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/>
  <mc:AlternateContent xmlns:mc="http://schemas.openxmlformats.org/markup-compatibility/2006">
    <mc:Choice Requires="x15">
      <x15ac:absPath xmlns:x15ac="http://schemas.microsoft.com/office/spreadsheetml/2010/11/ac" url="E:\Jeremy-python\01_data_processing\web_scraping\trendiano\"/>
    </mc:Choice>
  </mc:AlternateContent>
  <xr:revisionPtr revIDLastSave="0" documentId="13_ncr:1_{768C018A-56B1-4781-86FB-014AEC0149A0}" xr6:coauthVersionLast="40" xr6:coauthVersionMax="40" xr10:uidLastSave="{00000000-0000-0000-0000-000000000000}"/>
  <bookViews>
    <workbookView xWindow="1880" yWindow="460" windowWidth="28800" windowHeight="15940" xr2:uid="{00000000-000D-0000-FFFF-FFFF00000000}"/>
  </bookViews>
  <sheets>
    <sheet name="透视" sheetId="3" r:id="rId1"/>
    <sheet name="商品" sheetId="2" r:id="rId2"/>
    <sheet name="新品" sheetId="4" r:id="rId3"/>
  </sheets>
  <definedNames>
    <definedName name="切片器_cat1_name">#N/A</definedName>
  </definedNames>
  <calcPr calcId="181029" calcMode="autoNoTable"/>
  <pivotCaches>
    <pivotCache cacheId="22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24" i="2" l="1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E2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66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</calcChain>
</file>

<file path=xl/sharedStrings.xml><?xml version="1.0" encoding="utf-8"?>
<sst xmlns="http://schemas.openxmlformats.org/spreadsheetml/2006/main" count="11267" uniqueCount="5238">
  <si>
    <t>cat1_name</t>
  </si>
  <si>
    <t>cat2_name</t>
  </si>
  <si>
    <t>goods_name</t>
  </si>
  <si>
    <t>skc_id</t>
  </si>
  <si>
    <t>sale_price</t>
  </si>
  <si>
    <t>origin_price</t>
  </si>
  <si>
    <t>href</t>
  </si>
  <si>
    <t>style</t>
  </si>
  <si>
    <t>material</t>
  </si>
  <si>
    <t>length</t>
  </si>
  <si>
    <t>stereotype</t>
  </si>
  <si>
    <t>img_src</t>
  </si>
  <si>
    <t>无袖T恤</t>
  </si>
  <si>
    <t>棉质刺绣连帽无袖T恤</t>
  </si>
  <si>
    <t>3GC2025920000</t>
  </si>
  <si>
    <t>/p/3GC2025920000.shtml</t>
  </si>
  <si>
    <t>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</t>
  </si>
  <si>
    <t>面料:棉96.1% 氨纶3.9%罗纹:棉98.4% 氨纶1.6%</t>
  </si>
  <si>
    <t>适中</t>
  </si>
  <si>
    <t>宽松</t>
  </si>
  <si>
    <t>3GC2025920090</t>
  </si>
  <si>
    <t>/p/3GC2025920090.shtml</t>
  </si>
  <si>
    <t>无袖T恤中长宽松印花</t>
  </si>
  <si>
    <t>3GI2024570000</t>
  </si>
  <si>
    <t>/p/3GI2024570000.shtml</t>
  </si>
  <si>
    <t>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</t>
  </si>
  <si>
    <t>面层:聚酯纤维72.8% 锦纶27.2%里层:棉100%(绣花线除外)</t>
  </si>
  <si>
    <t>中长</t>
  </si>
  <si>
    <t>3GI2024570090</t>
  </si>
  <si>
    <t>/p/3GI2024570090.shtml</t>
  </si>
  <si>
    <t>连帽无袖t恤宽松棉质</t>
  </si>
  <si>
    <t>3GC2021460090</t>
  </si>
  <si>
    <t>/p/3GC2021460090.shtml</t>
  </si>
  <si>
    <t>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</t>
  </si>
  <si>
    <t>面料:棉83.1% 聚酯纤维16.9%帽里:棉100%罗纹:棉75.4% 聚酯纤维22.3% 氨纶2.3%</t>
  </si>
  <si>
    <t>纯棉宽松印花无袖T恤</t>
  </si>
  <si>
    <t>3GC2021490090</t>
  </si>
  <si>
    <t>/p/3GC2021490090.shtml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</si>
  <si>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</t>
  </si>
  <si>
    <t>面料:棉100%</t>
  </si>
  <si>
    <t>棉质宽松连帽无袖T恤</t>
  </si>
  <si>
    <t>3GC2025590090</t>
  </si>
  <si>
    <t>/p/3GC2025590090.shtml</t>
  </si>
  <si>
    <t>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</t>
  </si>
  <si>
    <t>面料:棉95.9% 氨纶4.1%罗纹:棉98.2% 氨纶1.8%</t>
  </si>
  <si>
    <t>3GC2025590510</t>
  </si>
  <si>
    <t>/p/3GC2025590510.shtml</t>
  </si>
  <si>
    <t>短袖T恤</t>
  </si>
  <si>
    <t>宽松中长拼接短袖T恤</t>
  </si>
  <si>
    <t>3GE3025150000</t>
  </si>
  <si>
    <t>/p/3GE3025150000.shtml</t>
  </si>
  <si>
    <t>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</t>
  </si>
  <si>
    <t>面料:棉100%撞料:锦纶80.8% 氨纶19.2%罗纹:聚酯纤维96.2% 氨纶3.8%</t>
  </si>
  <si>
    <t>3GE3025150090</t>
  </si>
  <si>
    <t>/p/3GE3025150090.shtml</t>
  </si>
  <si>
    <t>字母数字纯棉短袖T恤</t>
  </si>
  <si>
    <t>3GC3026750000</t>
  </si>
  <si>
    <t>/p/3GC3026750000.shtml</t>
  </si>
  <si>
    <t>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</t>
  </si>
  <si>
    <t>面料:棉100%绣花线:腈纶/聚酯纤维/锦纶网布:聚酯纤维100%</t>
  </si>
  <si>
    <t>合体</t>
  </si>
  <si>
    <t>3GC3026750090</t>
  </si>
  <si>
    <t>/p/3GC3026750090.shtml</t>
  </si>
  <si>
    <t>短袖t恤男印花字母棉</t>
  </si>
  <si>
    <t>3GC202838P000</t>
  </si>
  <si>
    <t>/p/3GC202838P000.shtml</t>
  </si>
  <si>
    <t>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</t>
  </si>
  <si>
    <t>3GC202838P090</t>
  </si>
  <si>
    <t>/p/3GC202838P090.shtml</t>
  </si>
  <si>
    <t>3GC202838P571</t>
  </si>
  <si>
    <t>/p/3GC202838P571.shtml</t>
  </si>
  <si>
    <t>字母人像宽松短袖T恤</t>
  </si>
  <si>
    <t>3GC3021200000</t>
  </si>
  <si>
    <t>/p/3GC3021200000.shtml</t>
  </si>
  <si>
    <t>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</t>
  </si>
  <si>
    <t>面料:棉100%撞料:聚酯纤维100%罗纹:锦纶100%</t>
  </si>
  <si>
    <t>3GC3021200090</t>
  </si>
  <si>
    <t>/p/3GC3021200090.shtml</t>
  </si>
  <si>
    <t>纯棉拼接宽松短袖T恤</t>
  </si>
  <si>
    <t>3GC3021230000</t>
  </si>
  <si>
    <t>/p/3GC3021230000.shtml</t>
  </si>
  <si>
    <t>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</t>
  </si>
  <si>
    <t>3GC3021230090</t>
  </si>
  <si>
    <t>/p/3GC3021230090.shtml</t>
  </si>
  <si>
    <t>人像宽松纯棉短袖T恤</t>
  </si>
  <si>
    <t>3GC3021440000</t>
  </si>
  <si>
    <t>/p/3GC3021440000.shtml</t>
  </si>
  <si>
    <t>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</t>
  </si>
  <si>
    <t>字母宽松纯棉短袖t恤</t>
  </si>
  <si>
    <t>3GC3021460090</t>
  </si>
  <si>
    <t>/p/3GC3021460090.shtml</t>
  </si>
  <si>
    <t>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</t>
  </si>
  <si>
    <t>3GC3021460400</t>
  </si>
  <si>
    <t>/p/3GC3021460400.shtml</t>
  </si>
  <si>
    <t>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</t>
  </si>
  <si>
    <t>字母天使翅膀短袖T恤</t>
  </si>
  <si>
    <t>3GC3022630000</t>
  </si>
  <si>
    <t>/p/3GC3022630000.shtml</t>
  </si>
  <si>
    <t>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</t>
  </si>
  <si>
    <t>面料:粘纤63% 锦纶32.3% 氨纶4.7%罗纹:聚酯纤维95.4% 氨纶4.6%</t>
  </si>
  <si>
    <t>3GC3022630090</t>
  </si>
  <si>
    <t>/p/3GC3022630090.shtml</t>
  </si>
  <si>
    <t>面料:粘纤63% 锦纶32.3% 氨纶4.7%罗纹:聚酯纤维96.8% 氨纶3.2%</t>
  </si>
  <si>
    <t>字母印花撞色短袖t恤</t>
  </si>
  <si>
    <t>3GC3022640000</t>
  </si>
  <si>
    <t>/p/3GC3022640000.shtml</t>
  </si>
  <si>
    <t>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</t>
  </si>
  <si>
    <t>面料:粘纤63.0% 锦纶32.3% 氨纶4.7%</t>
  </si>
  <si>
    <t>3GC3022640090</t>
  </si>
  <si>
    <t>/p/3GC3022640090.shtml</t>
  </si>
  <si>
    <t>3GC3022640120</t>
  </si>
  <si>
    <t>/p/3GC3022640120.shtml</t>
  </si>
  <si>
    <t>印花宽松棉质短袖T恤</t>
  </si>
  <si>
    <t>3GI3025010000</t>
  </si>
  <si>
    <t>/p/3GI3025010000.shtml</t>
  </si>
  <si>
    <t>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</t>
  </si>
  <si>
    <t>面料:棉100%撞料:聚酯纤维100%</t>
  </si>
  <si>
    <t>3GI3025010130</t>
  </si>
  <si>
    <t>/p/3GI3025010130.shtml</t>
  </si>
  <si>
    <t>线条刺绣宽松短袖T恤</t>
  </si>
  <si>
    <t>3GI3025070000</t>
  </si>
  <si>
    <t>/p/3GI3025070000.shtml</t>
  </si>
  <si>
    <t>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</t>
  </si>
  <si>
    <t>面料:粘纤63% 锦纶32.3% 氨纶4.7%(绣花线除外)罗纹:聚酯纤维96.2% 氨纶3.8%</t>
  </si>
  <si>
    <t>3GI3025070090</t>
  </si>
  <si>
    <t>/p/3GI3025070090.shtml</t>
  </si>
  <si>
    <t>棉质宽松印花短袖T恤</t>
  </si>
  <si>
    <t>3GC3020060000</t>
  </si>
  <si>
    <t>/p/3GC3020060000.shtml</t>
  </si>
  <si>
    <t>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</t>
  </si>
  <si>
    <t>面料:棉83.3% 聚酯纤维16.7%罗纹:聚酯纤维96.8% 氨纶3.2%</t>
  </si>
  <si>
    <t>3GC3020060090</t>
  </si>
  <si>
    <t>/p/3GC3020060090.shtml</t>
  </si>
  <si>
    <t>条纹字母LOGO拼接T恤</t>
  </si>
  <si>
    <t>3GC3020860090</t>
  </si>
  <si>
    <t>/p/3GC3020860090.shtml</t>
  </si>
  <si>
    <t>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</t>
  </si>
  <si>
    <t>面料:聚酯纤维100%撞布:聚酯纤维100%织带:聚酯纤维100%</t>
  </si>
  <si>
    <t>刺绣纯棉宽松短袖T恤</t>
  </si>
  <si>
    <t>3GC3023910000</t>
  </si>
  <si>
    <t>/p/3GC3023910000.shtml</t>
  </si>
  <si>
    <t>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</t>
  </si>
  <si>
    <t>面料:棉100%里布:聚酯纤维100%</t>
  </si>
  <si>
    <t>3GC3023910090</t>
  </si>
  <si>
    <t>/p/3GC3023910090.shtml</t>
  </si>
  <si>
    <t>3GC3023910500</t>
  </si>
  <si>
    <t>/p/3GC3023910500.shtml</t>
  </si>
  <si>
    <t>棉质宽松印花圆领T恤</t>
  </si>
  <si>
    <t>3GC3025810000</t>
  </si>
  <si>
    <t>/p/3GC3025810000.shtml</t>
  </si>
  <si>
    <t>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</t>
  </si>
  <si>
    <t>面料:棉96.0% 氨纶4.0%印花贴布:棉100%</t>
  </si>
  <si>
    <t>3GC3025810090</t>
  </si>
  <si>
    <t>/p/3GC3025810090.shtml</t>
  </si>
  <si>
    <t>纯棉纯色中长宽松T恤</t>
  </si>
  <si>
    <t>3GC3025880000</t>
  </si>
  <si>
    <t>/p/3GC3025880000.shtml</t>
  </si>
  <si>
    <t>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</t>
  </si>
  <si>
    <t>面料:棉100%撞料:锦纶100%</t>
  </si>
  <si>
    <t>3GC3025880090</t>
  </si>
  <si>
    <t>/p/3GC3025880090.shtml</t>
  </si>
  <si>
    <t>纯棉刺绣圆领短袖T恤</t>
  </si>
  <si>
    <t>3GC3026400000</t>
  </si>
  <si>
    <t>/p/3GC3026400000.shtml</t>
  </si>
  <si>
    <t>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</si>
  <si>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3GC3026400090</t>
  </si>
  <si>
    <t>/p/3GC3026400090.shtml</t>
  </si>
  <si>
    <t>3GC3026400181</t>
  </si>
  <si>
    <t>/p/3GC3026400181.shtml</t>
  </si>
  <si>
    <t>纯棉刺绣字母虎头T恤</t>
  </si>
  <si>
    <t>3GC3026420000</t>
  </si>
  <si>
    <t>/p/3GC3026420000.shtml</t>
  </si>
  <si>
    <t>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</si>
  <si>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面料:棉100%(绣花线除外)前幅网里:聚酯纤维100%</t>
  </si>
  <si>
    <t>3GC3026420090</t>
  </si>
  <si>
    <t>/p/3GC3026420090.shtml</t>
  </si>
  <si>
    <t>3GC3026420600</t>
  </si>
  <si>
    <t>/p/3GC3026420600.shtml</t>
  </si>
  <si>
    <t>短袖圆领t恤宽松撞色</t>
  </si>
  <si>
    <t>3GI3025610510</t>
  </si>
  <si>
    <t>/p/3GI3025610510.shtml</t>
  </si>
  <si>
    <t>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</t>
  </si>
  <si>
    <t>面料:聚酯纤维90.6% 氨纶9.4%罗纹:聚酯纤维95.1% 氨纶4.9%</t>
  </si>
  <si>
    <t>3GI3025610600</t>
  </si>
  <si>
    <t>/p/3GI3025610600.shtml</t>
  </si>
  <si>
    <t>拼接中长宽松短袖T恤</t>
  </si>
  <si>
    <t>3GI3025630000</t>
  </si>
  <si>
    <t>/p/3GI3025630000.shtml</t>
  </si>
  <si>
    <t>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</t>
  </si>
  <si>
    <t>面料1:聚酯纤维100%面料2:聚酯纤维93.5% 氨纶6.5%罗纹:聚酯纤维89.8% 棉5.9% 氨纶4.3%</t>
  </si>
  <si>
    <t>3GI3025630090</t>
  </si>
  <si>
    <t>/p/3GI3025630090.shtml</t>
  </si>
  <si>
    <t>人像字母宽松短袖t恤</t>
  </si>
  <si>
    <t>3GI3025640090</t>
  </si>
  <si>
    <t>/p/3GI3025640090.shtml</t>
  </si>
  <si>
    <t>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</t>
  </si>
  <si>
    <t>面料:粘纤63.0% 锦纶32.3% 氨纶4.7%(绣花线除外)网里:聚酯纤维100%罗纹:锦纶100%</t>
  </si>
  <si>
    <t>3GI3025640600</t>
  </si>
  <si>
    <t>/p/3GI3025640600.shtml</t>
  </si>
  <si>
    <t>3GC3023940000</t>
  </si>
  <si>
    <t>/p/3GC3023940000.shtml</t>
  </si>
  <si>
    <t>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</t>
  </si>
  <si>
    <t>3GC3023940090</t>
  </si>
  <si>
    <t>/p/3GC3023940090.shtml</t>
  </si>
  <si>
    <t>短袖t恤钉珠字母纯棉</t>
  </si>
  <si>
    <t>3GC2026480000</t>
  </si>
  <si>
    <t>/p/3GC2026480000.shtml</t>
  </si>
  <si>
    <t>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</t>
  </si>
  <si>
    <t>3GC2026480090</t>
  </si>
  <si>
    <t>/p/3GC2026480090.shtml</t>
  </si>
  <si>
    <t>狗狗刺绣棉质短袖t恤</t>
  </si>
  <si>
    <t>3GC2026500000</t>
  </si>
  <si>
    <t>/p/3GC2026500000.shtml</t>
  </si>
  <si>
    <t>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</t>
  </si>
  <si>
    <t>面料:棉100%绣线1:粘纤100%绣线2:聚酯纤维100%(装饰亮片及连接线除外)</t>
  </si>
  <si>
    <t>3GC2026500090</t>
  </si>
  <si>
    <t>/p/3GC2026500090.shtml</t>
  </si>
  <si>
    <t>3GC2026500730</t>
  </si>
  <si>
    <t>/p/3GC2026500730.shtml</t>
  </si>
  <si>
    <t>字母印花龙短袖T恤男</t>
  </si>
  <si>
    <t>3GC2026510000</t>
  </si>
  <si>
    <t>/p/3GC2026510000.shtml</t>
  </si>
  <si>
    <t>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</t>
  </si>
  <si>
    <t>3GC2026510090</t>
  </si>
  <si>
    <t>/p/3GC2026510090.shtml</t>
  </si>
  <si>
    <t>3GC2026510730</t>
  </si>
  <si>
    <t>/p/3GC2026510730.shtml</t>
  </si>
  <si>
    <t>纯棉宽松圆领短袖T恤</t>
  </si>
  <si>
    <t>3GC2025940000</t>
  </si>
  <si>
    <t>/p/3GC2025940000.shtml</t>
  </si>
  <si>
    <t>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</t>
  </si>
  <si>
    <t>面料:棉100%撞料:棉100%</t>
  </si>
  <si>
    <t>3GC2025940090</t>
  </si>
  <si>
    <t>/p/3GC2025940090.shtml</t>
  </si>
  <si>
    <t>纯棉宽松印花短袖T恤</t>
  </si>
  <si>
    <t>3GC2026300000</t>
  </si>
  <si>
    <t>/p/3GC2026300000.shtml</t>
  </si>
  <si>
    <t>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</t>
  </si>
  <si>
    <t>3GC2026300090</t>
  </si>
  <si>
    <t>/p/3GC2026300090.shtml</t>
  </si>
  <si>
    <t>3GC2026300410</t>
  </si>
  <si>
    <t>/p/3GC2026300410.shtml</t>
  </si>
  <si>
    <t>3GC2026300510</t>
  </si>
  <si>
    <t>/p/3GC2026300510.shtml</t>
  </si>
  <si>
    <t>纯棉宽松字母短袖T恤</t>
  </si>
  <si>
    <t>3GC2026360000</t>
  </si>
  <si>
    <t>/p/3GC2026360000.shtml</t>
  </si>
  <si>
    <t>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</t>
  </si>
  <si>
    <t>3GC2026360090</t>
  </si>
  <si>
    <t>/p/3GC2026360090.shtml</t>
  </si>
  <si>
    <t>棉质宽松条纹短袖T恤</t>
  </si>
  <si>
    <t>3GC2026310510</t>
  </si>
  <si>
    <t>/p/3GC2026310510.shtml</t>
  </si>
  <si>
    <t>粗细不一的撞色条纹，组合英文字母Logo形成速度感运动织带装饰，包裹双肩与双袖外轮廓，瞬间点燃活力青春气息；以精致罗纹构筑圆领，配合宽松版型Cutting，尽显潇洒随性；主面料甄选亲肤质感纯棉面料，柔韧细致，透气吸汗穿着舒适；运动风时髦单品，下装与Colourful休闲短裤或束脚哈伦裤搭配，加入低帮鞋，演绎帅气阳光潮男造型</t>
  </si>
  <si>
    <t>面料:棉100%领罗纹:聚酯纤维81.3% 锦纶17.5% 氨纶1.2%袖子罗纹:聚酯纤维100%</t>
  </si>
  <si>
    <t>字母棉质圆领短袖T恤</t>
  </si>
  <si>
    <t>3GC2026410090</t>
  </si>
  <si>
    <t>/p/3GC2026410090.shtml</t>
  </si>
  <si>
    <t>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</t>
  </si>
  <si>
    <t>面料:棉81.8% 聚酯纤维18.2%里布:聚酯纤维100%</t>
  </si>
  <si>
    <t>3GC2026410411</t>
  </si>
  <si>
    <t>/p/3GC2026410411.shtml</t>
  </si>
  <si>
    <t>3GC2026410888</t>
  </si>
  <si>
    <t>/p/3GC2026410888.shtml</t>
  </si>
  <si>
    <t>纯棉宽松刺绣印花T恤</t>
  </si>
  <si>
    <t>3GC2026420000</t>
  </si>
  <si>
    <t>/p/3GC2026420000.shtml</t>
  </si>
  <si>
    <t>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</t>
  </si>
  <si>
    <t>3GC2026420130</t>
  </si>
  <si>
    <t>/p/3GC2026420130.shtml</t>
  </si>
  <si>
    <t>短袖T恤宽松纯棉条纹</t>
  </si>
  <si>
    <t>3GC2025700090</t>
  </si>
  <si>
    <t>/p/3GC2025700090.shtml</t>
  </si>
  <si>
    <t>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</t>
  </si>
  <si>
    <t>面料:棉100%(绣花线除外)</t>
  </si>
  <si>
    <t>3GC2025700601</t>
  </si>
  <si>
    <t>/p/3GC2025700601.shtml</t>
  </si>
  <si>
    <t>字母漫画宽松短袖T恤</t>
  </si>
  <si>
    <t>3GC2025710000</t>
  </si>
  <si>
    <t>/p/3GC2025710000.shtml</t>
  </si>
  <si>
    <t>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</t>
  </si>
  <si>
    <t>3GC2025710090</t>
  </si>
  <si>
    <t>/p/3GC2025710090.shtml</t>
  </si>
  <si>
    <t>3GC2025710420</t>
  </si>
  <si>
    <t>/p/3GC2025710420.shtml</t>
  </si>
  <si>
    <t>宽松纯棉印花短袖t恤</t>
  </si>
  <si>
    <t>3GC2025740000</t>
  </si>
  <si>
    <t>/p/3GC2025740000.shtml</t>
  </si>
  <si>
    <t>波普风字母及漫画头像大面积饰满衣衫，轻松抢占视线，释放活力，激发摩登前卫个性；宽松版型设计，带来轻松时髦之感，潮范儿升级；甄选纯棉面料，贴身穿着舒适亲肤；本就充满时尚亮点，与纯色下装相当合拍；与百慕大短裤、低帮鞋混搭，打造年轻帅气潮人印象</t>
  </si>
  <si>
    <t>短袖t恤印花拼接棉质</t>
  </si>
  <si>
    <t>3GC2026380000</t>
  </si>
  <si>
    <t>/p/3GC2026380000.shtml</t>
  </si>
  <si>
    <t>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</t>
  </si>
  <si>
    <t>面料:棉100%撞料:聚酯纤维89% 氨纶11%</t>
  </si>
  <si>
    <t>3GC2026380090</t>
  </si>
  <si>
    <t>/p/3GC2026380090.shtml</t>
  </si>
  <si>
    <t>3GC2026380510</t>
  </si>
  <si>
    <t>/p/3GC2026380510.shtml</t>
  </si>
  <si>
    <t>短袖t恤纯棉字母刺绣</t>
  </si>
  <si>
    <t>3GE2021890000</t>
  </si>
  <si>
    <t>/p/3GE2021890000.shtml</t>
  </si>
  <si>
    <t>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</t>
  </si>
  <si>
    <t>3GE2021890090</t>
  </si>
  <si>
    <t>/p/3GE2021890090.shtml</t>
  </si>
  <si>
    <t>字母棉质宽松短袖t恤</t>
  </si>
  <si>
    <t>3GI2024600000</t>
  </si>
  <si>
    <t>/p/3GI2024600000.shtml</t>
  </si>
  <si>
    <t>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</t>
  </si>
  <si>
    <t>前幅/袖子:棉100%后幅:棉52.9% 粘纤47.1%(绣花位除外)</t>
  </si>
  <si>
    <t>3GI2024600090</t>
  </si>
  <si>
    <t>/p/3GI2024600090.shtml</t>
  </si>
  <si>
    <t>3GI2024610000</t>
  </si>
  <si>
    <t>/p/3GI2024610000.shtml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</si>
  <si>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</t>
  </si>
  <si>
    <t>面料:棉93.9% 氨纶6.1%撞料:聚酯纤维100%</t>
  </si>
  <si>
    <t>3GI2024610090</t>
  </si>
  <si>
    <t>/p/3GI2024610090.shtml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</si>
  <si>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</t>
  </si>
  <si>
    <t>印花拼接宽松短袖t恤</t>
  </si>
  <si>
    <t>3GI2024760000</t>
  </si>
  <si>
    <t>/p/3GI2024760000.shtml</t>
  </si>
  <si>
    <t>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</t>
  </si>
  <si>
    <t>3GI2024760090</t>
  </si>
  <si>
    <t>/p/3GI2024760090.shtml</t>
  </si>
  <si>
    <t>纯棉宽松条纹刺绣T恤</t>
  </si>
  <si>
    <t>3GC2021510934</t>
  </si>
  <si>
    <t>/p/3GC2021510934.shtml</t>
  </si>
  <si>
    <t>律动跳跃的拼色条纹，规整有序饰满衣身，赋予其丰富视觉层次效果；运用精巧细致刺绣工艺，勾画撞色英文Slogan，瞬间吸睛充满个性；宽松版型Cutting，线条处理利落称身，随性洒脱易穿；甄选亲肤质感纯棉面料，柔韧细致，透气舒适；时髦上装，与简约风格单品尤为合搭，下装配入纯色短裤或哈伦裤，加入运动鞋，演绎Sunshine潮男形象</t>
  </si>
  <si>
    <t>面料:棉100%(绣花线除外)里料:聚酯纤维100%</t>
  </si>
  <si>
    <t>条纹宽松印花短袖T恤</t>
  </si>
  <si>
    <t>3GC2021600090</t>
  </si>
  <si>
    <t>/p/3GC2021600090.shtml</t>
  </si>
  <si>
    <t>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</t>
  </si>
  <si>
    <t>面料:粘纤60.8% 聚酯纤维18.3% 锦纶16.1% 氨纶4.8%</t>
  </si>
  <si>
    <t>3GC2021700090</t>
  </si>
  <si>
    <t>/p/3GC2021700090.shtml</t>
  </si>
  <si>
    <t>Logo印花是时尚设计者钟爱的元素，秉承其耐看长青性质，深受大众追捧；运用鲜明撞色plus几何图形，与字母组合成亮眼Logo，个性摩登充满活力；宽松版型Cutting，线条处理利落称身，随性洒脱易穿；甄选亲肤质感纯棉面料，柔韧细致，透气舒适；时髦休闲单品，下装配入纯色休闲裤或哈伦裤，加入板鞋，无需过分心机即可轻松打造帅气造型</t>
  </si>
  <si>
    <t>棉质宽松圆领短袖T恤</t>
  </si>
  <si>
    <t>3GC2022410190</t>
  </si>
  <si>
    <t>/p/3GC2022410190.shtml</t>
  </si>
  <si>
    <t>精致罗纹构筑律动跳跃间色衣袖，赋予衣身丰富视觉层次效果，别致吸睛有范；运用精巧细致刺绣工艺，构筑英文Logo椭圆形徽章，轻轻点缀前胸，细节中体现个性；宽松版型Cutting，线条处理利索称身，潇洒闲适感尽显；主面料甄选亲肤质感纯棉，柔软透气，穿着舒适自在；时髦休闲单品，下装与束脚哈伦裤搭配，加入板鞋，简洁中透着潮感帅气</t>
  </si>
  <si>
    <t>面料:棉100%袖口罗纹:棉97.4% 氨纶2.6%</t>
  </si>
  <si>
    <t>3GC2025360090</t>
  </si>
  <si>
    <t>/p/3GC2025360090.shtml</t>
  </si>
  <si>
    <t>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</t>
  </si>
  <si>
    <t>宽松印花拼接短袖t恤</t>
  </si>
  <si>
    <t>3GC2025380090</t>
  </si>
  <si>
    <t>/p/3GC2025380090.shtml</t>
  </si>
  <si>
    <t>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</t>
  </si>
  <si>
    <t>面料1:聚酯纤维89% 氨纶11%面料2:棉100%</t>
  </si>
  <si>
    <t>3GE2020050090</t>
  </si>
  <si>
    <t>/p/3GE2020050090.shtml</t>
  </si>
  <si>
    <t>前幅大片几何印花拼贴，汇聚城市建筑街景及倒写大字母“V”，朦胧光影效果别具现代摩登都市Style；宽松轮廓剪裁，简洁流畅线条洋溢轻松潮流气息；精选纯棉面料打造，穿着舒适亲肤透气；出挑图案单品，与各式裤装皆可轻松混搭，值得入手；与束脚九分裤、运动鞋、斜挎小胸包搭配，打造时尚潮人印象，活力减龄</t>
  </si>
  <si>
    <t>面料:棉100%撞料1:聚酯纤维100%撞料2:聚酯纤维100%</t>
  </si>
  <si>
    <t>中长宽松棉质刺绣T恤</t>
  </si>
  <si>
    <t>3GI2024020000</t>
  </si>
  <si>
    <t>/p/3GI2024020000.shtml</t>
  </si>
  <si>
    <t>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</t>
  </si>
  <si>
    <t>面料:棉93.8% 氨纶6.2%里布:聚酯纤维100%</t>
  </si>
  <si>
    <t>3GI2024020090</t>
  </si>
  <si>
    <t>/p/3GI2024020090.shtml</t>
  </si>
  <si>
    <t>3GI2024040000</t>
  </si>
  <si>
    <t>/p/3GI2024040000.shtml</t>
  </si>
  <si>
    <t>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</t>
  </si>
  <si>
    <t>3GI2024040090</t>
  </si>
  <si>
    <t>/p/3GI2024040090.shtml</t>
  </si>
  <si>
    <t>中长宽松印花短袖T恤</t>
  </si>
  <si>
    <t>3GI2024210000</t>
  </si>
  <si>
    <t>/p/3GI2024210000.shtml</t>
  </si>
  <si>
    <t>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</t>
  </si>
  <si>
    <t>棉质宽松印花连帽T恤</t>
  </si>
  <si>
    <t>3GC2020700000</t>
  </si>
  <si>
    <t>/p/3GC2020700000.shtml</t>
  </si>
  <si>
    <t>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</t>
  </si>
  <si>
    <t>面料1:棉95.9% 氨纶4.1%面料2:聚酯纤维100%罗纹:棉98.2% 氨纶1.8%</t>
  </si>
  <si>
    <t>豹子字母纯棉短袖t恤</t>
  </si>
  <si>
    <t>3GI2025310090</t>
  </si>
  <si>
    <t>/p/3GI2025310090.shtml</t>
  </si>
  <si>
    <t>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</t>
  </si>
  <si>
    <t>3GI2025310410</t>
  </si>
  <si>
    <t>/p/3GI2025310410.shtml</t>
  </si>
  <si>
    <t>3GC2020040120</t>
  </si>
  <si>
    <t>/p/3GC2020040120.shtml</t>
  </si>
  <si>
    <t>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</t>
  </si>
  <si>
    <t>短袖t恤字母棉质宽松</t>
  </si>
  <si>
    <t>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</t>
  </si>
  <si>
    <t>面料:棉83.1% 聚酯纤维16.9%</t>
  </si>
  <si>
    <t>3GC2020520090</t>
  </si>
  <si>
    <t>/p/3GC2020520090.shtml</t>
  </si>
  <si>
    <t>棉质宽松中长短袖T恤</t>
  </si>
  <si>
    <t>3GC2022300000</t>
  </si>
  <si>
    <t>/p/3GC2022300000.shtml</t>
  </si>
  <si>
    <t>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</t>
  </si>
  <si>
    <t>3GC2022300090</t>
  </si>
  <si>
    <t>/p/3GC2022300090.shtml</t>
  </si>
  <si>
    <t>纯棉中长宽松短袖T恤</t>
  </si>
  <si>
    <t>3GC2025550090</t>
  </si>
  <si>
    <t>/p/3GC2025550090.shtml</t>
  </si>
  <si>
    <t>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</t>
  </si>
  <si>
    <t>宽松纯色圆领短袖T恤</t>
  </si>
  <si>
    <t>3GE2023070090</t>
  </si>
  <si>
    <t>/p/3GE2023070090.shtml</t>
  </si>
  <si>
    <t>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</t>
  </si>
  <si>
    <t>面料:莱赛尔84.4% 亚麻15.6%</t>
  </si>
  <si>
    <t>3GI2024480090</t>
  </si>
  <si>
    <t>/p/3GI2024480090.shtml</t>
  </si>
  <si>
    <t>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</t>
  </si>
  <si>
    <t>3GI2024480510</t>
  </si>
  <si>
    <t>/p/3GI2024480510.shtml</t>
  </si>
  <si>
    <t>短袖t恤宽松纯棉字母</t>
  </si>
  <si>
    <t>3GI2025280000</t>
  </si>
  <si>
    <t>/p/3GI2025280000.shtml</t>
  </si>
  <si>
    <t>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</t>
  </si>
  <si>
    <t>3GI2025280090</t>
  </si>
  <si>
    <t>/p/3GI2025280090.shtml</t>
  </si>
  <si>
    <t>纯棉字母印花短袖t恤</t>
  </si>
  <si>
    <t>3GC2020380400</t>
  </si>
  <si>
    <t>/p/3GC2020380400.shtml</t>
  </si>
  <si>
    <t>采用牙刷印及胶浆印手法，呈现怀旧街头风老照片图案，使得印花更具年代质感，吸睛别致；亮色Slogan成为本款点睛之笔，毫无费劲即可展现专属时尚态度，个性加分；甄选纯棉面料，手感柔软，贴身穿着舒适亲肤；图案恤衫，百搭又时尚，与任意下装混搭皆可；搭配束脚九分裤、低帮鞋、双肩包，构筑休闲活力look，彰显帅气chic型格</t>
  </si>
  <si>
    <t>纯棉宽松字母短袖t恤</t>
  </si>
  <si>
    <t>3GC2022460090</t>
  </si>
  <si>
    <t>/p/3GC2022460090.shtml</t>
  </si>
  <si>
    <t>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</t>
  </si>
  <si>
    <t>面料:棉100%侧缝罗纹:棉100%</t>
  </si>
  <si>
    <t>宽松棉质连帽短袖T恤</t>
  </si>
  <si>
    <t>3GC2022800090</t>
  </si>
  <si>
    <t>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</t>
  </si>
  <si>
    <t>棉质宽松中长短袖t恤</t>
  </si>
  <si>
    <t>3GC2023010090</t>
  </si>
  <si>
    <t>/p/3GC2023010090.shtml</t>
  </si>
  <si>
    <t>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</t>
  </si>
  <si>
    <t>面料:棉95.8% 氨纶4.2%帽口罗纹:聚酯纤维97.2% 氨纶2.8%下摆罗纹:聚酯纤维85.5% 锦纶13.6% 氨纶0.9%</t>
  </si>
  <si>
    <t>3GE2020100090</t>
  </si>
  <si>
    <t>/p/3GE2020100090.shtml</t>
  </si>
  <si>
    <t>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</t>
  </si>
  <si>
    <t>宽松纯棉字母短袖t恤</t>
  </si>
  <si>
    <t>3GI2024080000</t>
  </si>
  <si>
    <t>/p/3GI2024080000.shtml</t>
  </si>
  <si>
    <t>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</t>
  </si>
  <si>
    <t>3GI2024080090</t>
  </si>
  <si>
    <t>/p/3GI2024080090.shtml</t>
  </si>
  <si>
    <t>宽松纯棉人像短袖t恤</t>
  </si>
  <si>
    <t>3GI2024470000</t>
  </si>
  <si>
    <t>/p/3GI2024470000.shtml</t>
  </si>
  <si>
    <t>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</t>
  </si>
  <si>
    <t>3GI2024470090</t>
  </si>
  <si>
    <t>/p/3GI2024470090.shtml</t>
  </si>
  <si>
    <t>宽松中长印花短袖t恤</t>
  </si>
  <si>
    <t>3GI2024930090</t>
  </si>
  <si>
    <t>/p/3GI2024930090.shtml</t>
  </si>
  <si>
    <t>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</t>
  </si>
  <si>
    <t>面料:聚酯纤维89.0% 氨纶11.0%</t>
  </si>
  <si>
    <t>棉质印花圆领短袖T恤</t>
  </si>
  <si>
    <t>3GC2020430000</t>
  </si>
  <si>
    <t>运用水彩画笔触勾画呆萌可爱狗狗印花，饱和丰富的色彩混合交织，让人耳目一线；兼具耐看与摩登的Logo印花加入，令调皮稚趣图案瞬间变得活力，激发不羁街头时尚；精致罗纹圆领，配合短袖合体cutting，构筑舒适廓形；主面料甄选亲肤质感纯棉质地，柔软细致，透气吸汗穿着舒适；时髦单品，配入休闲裤或哈伦裤，加入板鞋，打造简约帅气造型</t>
  </si>
  <si>
    <t>3GI1025590000</t>
  </si>
  <si>
    <t>/p/3GI1025590000.shtml</t>
  </si>
  <si>
    <t>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</t>
  </si>
  <si>
    <t>面料:棉94.2% 氨纶5.8%</t>
  </si>
  <si>
    <t>3GI1025590090</t>
  </si>
  <si>
    <t>/p/3GI1025590090.shtml</t>
  </si>
  <si>
    <t>宽松拼接字母短袖T恤</t>
  </si>
  <si>
    <t>3GI1026060090</t>
  </si>
  <si>
    <t>/p/3GI1026060090.shtml</t>
  </si>
  <si>
    <t>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</t>
  </si>
  <si>
    <t>面料面层:聚酯纤维100%面料里层:棉100%</t>
  </si>
  <si>
    <t>3GC1027130090</t>
  </si>
  <si>
    <t>/p/3GC1027130090.shtml</t>
  </si>
  <si>
    <t>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</t>
  </si>
  <si>
    <t>面料:棉83.0% 聚酯纤维17.0%</t>
  </si>
  <si>
    <t>宽松纯棉字母短袖T恤</t>
  </si>
  <si>
    <t>3GE1027000000</t>
  </si>
  <si>
    <t>/p/3GE1027000000.shtml</t>
  </si>
  <si>
    <t>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</t>
  </si>
  <si>
    <t>3GE1027000090</t>
  </si>
  <si>
    <t>/p/3GE1027000090.shtml</t>
  </si>
  <si>
    <t>3GI1026060010</t>
  </si>
  <si>
    <t>/p/3GI1026060010.shtml</t>
  </si>
  <si>
    <t>刺绣字母条纹短袖T恤</t>
  </si>
  <si>
    <t>3GC1020780904</t>
  </si>
  <si>
    <t>/p/3GC1020780904.shtml</t>
  </si>
  <si>
    <t>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搭配，加入板鞋，无需过分心机即可轻松搭出帅气爽朗造型</t>
  </si>
  <si>
    <t>面料:聚酯纤维67.8% 粘纤30.6% 氨纶1.6%</t>
  </si>
  <si>
    <t>纯棉字母印花短袖T恤</t>
  </si>
  <si>
    <t>3GC1022250000</t>
  </si>
  <si>
    <t>/p/3GC1022250000.shtml</t>
  </si>
  <si>
    <t>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</t>
  </si>
  <si>
    <t>刺绣字母宽松短袖T恤</t>
  </si>
  <si>
    <t>3GC1023920000</t>
  </si>
  <si>
    <t>/p/3GC1023920000.shtml</t>
  </si>
  <si>
    <t>运用精致刺绣工艺勾画英文大Logo，配以相同颜色制造出不经意的效果，于低调中显现个性；后幅衣摆鲜明撞色小Logo，巧妙注入更多时尚细节看点，吸睛有范；圆领套头轮廓，配合宽松版型剪裁，呼应休闲随性基调；精选面料打造，柔软细致，穿着舒适；百搭时髦上装，简单搭入百慕大短裤、板鞋，亦可搭配拥有丰富花纹的长筒袜，轻松打造阳光活力形象</t>
  </si>
  <si>
    <t>面料:粘纤63% 锦纶31.4% 氨纶5.6%罗纹:锦纶100%</t>
  </si>
  <si>
    <t>字母印花圆领短袖T恤</t>
  </si>
  <si>
    <t>3GE1023410000</t>
  </si>
  <si>
    <t>/p/3GE1023410000.shtml</t>
  </si>
  <si>
    <t>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</t>
  </si>
  <si>
    <t>面料:莱赛尔85.7% 亚麻14.3%罗纹:粘纤77.4% 锦纶20.8% 氨纶1.8%</t>
  </si>
  <si>
    <t>3GE1023410090</t>
  </si>
  <si>
    <t>/p/3GE1023410090.shtml</t>
  </si>
  <si>
    <t>面料:莱赛尔87.2% 亚麻12.8%罗纹:粘纤77.4% 锦纶20.8% 氨纶1.8%</t>
  </si>
  <si>
    <t>3GC102118P000</t>
  </si>
  <si>
    <t>/p/3GC102118P000.shtml</t>
  </si>
  <si>
    <t>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</t>
  </si>
  <si>
    <t>3GC102118P090</t>
  </si>
  <si>
    <t>/p/3GC102118P090.shtml</t>
  </si>
  <si>
    <t>3GC102118P420</t>
  </si>
  <si>
    <t>/p/3GC102118P420.shtml</t>
  </si>
  <si>
    <t>3GC102118P600</t>
  </si>
  <si>
    <t>/p/3GC102118P600.shtml</t>
  </si>
  <si>
    <t>3GC102118P710</t>
  </si>
  <si>
    <t>/p/3GC102118P710.shtml</t>
  </si>
  <si>
    <t>宽松字母短袖圆领T恤</t>
  </si>
  <si>
    <t>3GI1026180000</t>
  </si>
  <si>
    <t>/p/3GI1026180000.shtml</t>
  </si>
  <si>
    <t>简约风格设计，以纯色打造衣身，传递出现代都市喜欢做减法的simple生活理念；领子微弹力罗纹，印有撞色英文Logo，巧妙注入活力气息；宽松版型设计，线条处理恰到好处，呼应休闲随性基调；精选面料打造，柔软细致，穿着舒适；百搭休闲单品，配入休闲裤或牛仔裤皆适宜，轻松打造简约帅气造型</t>
  </si>
  <si>
    <t>面料:粘纤63% 锦纶31.4% 氨纶5.6%罗纹:聚酯纤维88.5% 氨纶6.4% 锦纶5.1%</t>
  </si>
  <si>
    <t>棉质刺绣短袖圆领T恤</t>
  </si>
  <si>
    <t>3GC1026620470</t>
  </si>
  <si>
    <t>/p/3GC1026620470.shtml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</si>
  <si>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</t>
  </si>
  <si>
    <t>面料:棉82.8% 聚酯纤维17.2%</t>
  </si>
  <si>
    <t>宽松拼接印花短袖t恤</t>
  </si>
  <si>
    <t>3GI1025930090</t>
  </si>
  <si>
    <t>/p/3GI1025930090.shtml</t>
  </si>
  <si>
    <t>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</t>
  </si>
  <si>
    <t>面层面料:聚酯纤维72.1% 锦纶27.9%里层面料:棉100%帽子面料:聚酯纤维100%</t>
  </si>
  <si>
    <t>3GC1026620000</t>
  </si>
  <si>
    <t>/p/3GC1026620000.shtml</t>
  </si>
  <si>
    <t>印花棉质宽松短袖T恤</t>
  </si>
  <si>
    <t>3GC1027880650</t>
  </si>
  <si>
    <t>/p/3GC1027880650.shtml</t>
  </si>
  <si>
    <t>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</t>
  </si>
  <si>
    <t>面料:棉82.8% 聚酯纤维17.2%(绣花线除外)</t>
  </si>
  <si>
    <t>印花中长宽松棉质T恤</t>
  </si>
  <si>
    <t>3GI1025610090</t>
  </si>
  <si>
    <t>/p/3GI1025610090.shtml</t>
  </si>
  <si>
    <t>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</t>
  </si>
  <si>
    <t>面料:棉100%罗纹:棉98.5% 氨纶1.5%</t>
  </si>
  <si>
    <t>纯棉中长宽松印花T恤</t>
  </si>
  <si>
    <t>3GI1025620090</t>
  </si>
  <si>
    <t>/p/3GI1025620090.shtml</t>
  </si>
  <si>
    <t>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</t>
  </si>
  <si>
    <t>3GC1027880090</t>
  </si>
  <si>
    <t>/p/3GC1027880090.shtml</t>
  </si>
  <si>
    <t>3GI1025610120</t>
  </si>
  <si>
    <t>/p/3GI1025610120.shtml</t>
  </si>
  <si>
    <t>长袖T恤</t>
  </si>
  <si>
    <t>棉质纯色圆领长袖T恤</t>
  </si>
  <si>
    <t>3GE1022780090</t>
  </si>
  <si>
    <t>/p/3GE1022780090.shtml</t>
  </si>
  <si>
    <t>Less is more，以至简姿态传递实用主义思想，巧妙诠释modern chic风格；基础套头恤衫，结合纯色设计，尤显经典大方；选取含棉罗马布打造，手感柔韧有一定弹性，穿着舒适自在透气；可单穿可内搭，具有非常高搭配可塑性，值得入手；与休闲九分裤、系带板鞋混搭，打造简单干净look，别具清新斯文味道</t>
  </si>
  <si>
    <t>面料:棉83.8% 锦纶14% 氨纶2.2%</t>
  </si>
  <si>
    <t>POLO</t>
  </si>
  <si>
    <t>刺绣条纹短袖POLO衫</t>
  </si>
  <si>
    <t>3GC3021680090</t>
  </si>
  <si>
    <t>/p/3GC3021680090.shtml</t>
  </si>
  <si>
    <t>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</t>
  </si>
  <si>
    <t>面料:锦纶92.5% 氨纶7.5%罗纹:棉81.9% 聚酯纤维16.4% 氨纶1.7%</t>
  </si>
  <si>
    <t>纯棉刺绣短袖POLO衫</t>
  </si>
  <si>
    <t>3GC3022240000</t>
  </si>
  <si>
    <t>/p/3GC3022240000.shtml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</si>
  <si>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</t>
  </si>
  <si>
    <t>面料:棉100%里布:聚酯纤维100%扁机:棉82.3% 聚酯纤维16.4% 氨纶1.3%</t>
  </si>
  <si>
    <t>3GC3022240090</t>
  </si>
  <si>
    <t>/p/3GC3022240090.shtml</t>
  </si>
  <si>
    <t>面料:棉100%里布:聚酯纤维100%扁机:粘纤80.9% 聚酯纤维15.7% 棉1.8% 氨纶1.6%</t>
  </si>
  <si>
    <t>3GC3022240120</t>
  </si>
  <si>
    <t>/p/3GC3022240120.shtml</t>
  </si>
  <si>
    <t>3GC3022240730</t>
  </si>
  <si>
    <t>/p/3GC3022240730.shtml</t>
  </si>
  <si>
    <t>黑豹动物印花短袖polo</t>
  </si>
  <si>
    <t>3GC2026660090</t>
  </si>
  <si>
    <t>/p/3GC2026660090.shtml</t>
  </si>
  <si>
    <t>后幅设计相当抢镜，传神黑豹以夸张体积占据视线，瞬间激发无限狂野霸气气场，格外抢镜；前幅干净素雅，与后幅繁复图案相辅相成，尤显时尚摩登；精选丝光双面布料打造，手感柔软，穿着舒适自在；简单搭配牛仔短裤、运动鞋即出彩，轻松勾勒自信时髦都市潮人印象；加入斜挎小包，提升潮流范儿，个性加分</t>
  </si>
  <si>
    <t>面料:锦纶91.9% 氨纶8.1%罗纹:聚酯纤维96.5% 氨纶3.5%</t>
  </si>
  <si>
    <t>纯色小珠地短袖POLO衫</t>
  </si>
  <si>
    <t>3GC2026160090</t>
  </si>
  <si>
    <t>/p/3GC2026160090.shtml</t>
  </si>
  <si>
    <t>雅致而淡薄的纯色衣身，诠释着简约质朴的现代美学，低调中展现摩登质感；以精致罗纹构筑Classical运动POLO领，以一颗纽扣点缀胸襟，传递典雅英伦绅士格调；甄选锦纶小珠地面料打造，柔韧细致有肌理感，带来舒适透气的自在体验；时髦单品，下装与百慕大短裤或运动风长裤搭配皆适宜，加入低帮鞋，休闲、通勤皆适宜，演绎自信大气新贵气质</t>
  </si>
  <si>
    <t>面料:锦纶92.5% 氨纶7.5%罗纹:聚酯纤维96.2% 氨纶3.8%</t>
  </si>
  <si>
    <t>刺绣宽松短袖POLO衫</t>
  </si>
  <si>
    <t>3GE2020140090</t>
  </si>
  <si>
    <t>/p/3GE2020140090.shtml</t>
  </si>
  <si>
    <t>运用精巧细致刺绣工艺，勾画潦草手写体英文Logo，与衣身相同颜色显得不过分喧嚣夺目，让人不经意间眼前一亮；一改传统尖领Polo，以圆领短袖构筑Polo轮廓，融入T恤闲适感与运动感，个性出挑；宽松版型Cutting，线条处理利落称身，尽显潇洒随性；甄选小珠地面料，柔韧细致有肌理感，穿着舒适自在；时髦休闲搭配，下装与纯色休闲裤或百慕大短裤搭配皆适宜，轻松适应通勤、运动、休闲等各种场合，演绎雅致自信气质</t>
  </si>
  <si>
    <t>面料:锦纶91.9% 氨纶8.1%</t>
  </si>
  <si>
    <t>polo衫男宽松立领短袖</t>
  </si>
  <si>
    <t>3GE2020750000</t>
  </si>
  <si>
    <t>/p/3GE2020750000.shtml</t>
  </si>
  <si>
    <t>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</t>
  </si>
  <si>
    <t>3GE2020750090</t>
  </si>
  <si>
    <t>/p/3GE2020750090.shtml</t>
  </si>
  <si>
    <t>飞马刺绣翻领短袖polo</t>
  </si>
  <si>
    <t>3GE2020930090</t>
  </si>
  <si>
    <t>/p/3GE2020930090.shtml</t>
  </si>
  <si>
    <t>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</t>
  </si>
  <si>
    <t>面料:锦纶91.9% 氨纶8.1%罗纹:棉82.3% 聚酯纤维15.8% 氨纶1.9%</t>
  </si>
  <si>
    <t>3GE2020930500</t>
  </si>
  <si>
    <t>/p/3GE2020930500.shtml</t>
  </si>
  <si>
    <t>纯色宽松亚麻POLO衫</t>
  </si>
  <si>
    <t>3GE2020020090</t>
  </si>
  <si>
    <t>/p/3GE2020020090.shtml</t>
  </si>
  <si>
    <t>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</t>
  </si>
  <si>
    <t>面料:亚麻100%撞料:棉66.3% 聚酯纤维29.5% 氨纶4.2%罗纹:粘纤70.1% 聚酯纤维27.1% 氨纶2.8%</t>
  </si>
  <si>
    <t>字母条纹宽松短袖polo</t>
  </si>
  <si>
    <t>3GC2020390090</t>
  </si>
  <si>
    <t>/p/3GC2020390090.shtml</t>
  </si>
  <si>
    <t>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</t>
  </si>
  <si>
    <t>面料:聚酯纤维61.6% 棉38.4%领口罗纹:聚酯纤维80.6% 锦纶18.2% 氨纶1.2%脚口罗纹:聚酯纤维85.5% 锦纶13.6% 氨纶0.9%</t>
  </si>
  <si>
    <t>宽松中长款字母polo衫</t>
  </si>
  <si>
    <t>3GI1022210090</t>
  </si>
  <si>
    <t>/p/3GI1022210090.shtml</t>
  </si>
  <si>
    <t>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</t>
  </si>
  <si>
    <t>面料:聚酯纤维68.8% 粘纤29.9% 氨纶1.3%</t>
  </si>
  <si>
    <t>3GI1022210120</t>
  </si>
  <si>
    <t>/p/3GI1022210120.shtml</t>
  </si>
  <si>
    <t>刺绣字母短袖POLO衫</t>
  </si>
  <si>
    <t>3GE1022420000</t>
  </si>
  <si>
    <t>/p/3GE1022420000.shtml</t>
  </si>
  <si>
    <t>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</t>
  </si>
  <si>
    <t>面料:再生纤维素纤维62.7% 锦纶26.4% 氨纶10.9%</t>
  </si>
  <si>
    <t>3GE1022420500</t>
  </si>
  <si>
    <t>/p/3GE1022420500.shtml</t>
  </si>
  <si>
    <t>3GE1023380090</t>
  </si>
  <si>
    <t>/p/3GE1023380090.shtml</t>
  </si>
  <si>
    <t>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</t>
  </si>
  <si>
    <t>面料:锦纶91.5% 氨纶8.5%(绣花线除外)罗纹:粘纤74.4% 聚酯纤维21.6% 氨纶4.0%</t>
  </si>
  <si>
    <t>条纹字母短袖polo衫男</t>
  </si>
  <si>
    <t>3GE1023860018</t>
  </si>
  <si>
    <t>/p/3GE1023860018.shtml</t>
  </si>
  <si>
    <t>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</t>
  </si>
  <si>
    <t>面料:粘纤84.9% 锦纶10.1% 氨纶5%</t>
  </si>
  <si>
    <t>棉质字母刺绣短袖POLO</t>
  </si>
  <si>
    <t>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</t>
  </si>
  <si>
    <t>面料:棉100%(绣花线除外)罗纹:棉82.2% 聚酯纤维16.3% 氨纶1.5%</t>
  </si>
  <si>
    <t>3GC1020700120</t>
  </si>
  <si>
    <t>/p/3GC1020700120.shtml</t>
  </si>
  <si>
    <t>棉质人像字母短袖POLO</t>
  </si>
  <si>
    <t>3GC102434P000</t>
  </si>
  <si>
    <t>/p/3GC102434P000.shtml</t>
  </si>
  <si>
    <t>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</t>
  </si>
  <si>
    <t>面料:棉67.3% 聚酯纤维32.7%罗纹:棉82.9% 聚酯纤维15.4% 氨纶1.7%</t>
  </si>
  <si>
    <t>3GC102434P090</t>
  </si>
  <si>
    <t>/p/3GC102434P090.shtml</t>
  </si>
  <si>
    <t>3GC102434P120</t>
  </si>
  <si>
    <t>/p/3GC102434P120.shtml</t>
  </si>
  <si>
    <t>3GC102434P730</t>
  </si>
  <si>
    <t>/p/3GC102434P730.shtml</t>
  </si>
  <si>
    <t>长款</t>
  </si>
  <si>
    <t>面料:聚酯纤维100%</t>
  </si>
  <si>
    <t>面料:苎麻100%</t>
  </si>
  <si>
    <t>裤装</t>
  </si>
  <si>
    <t>休闲裤-长裤</t>
  </si>
  <si>
    <t>运动裤男直筒撞色长裤</t>
  </si>
  <si>
    <t>3GC3060140120</t>
  </si>
  <si>
    <t>/p/3GC3060140120.shtml</t>
  </si>
  <si>
    <t>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</t>
  </si>
  <si>
    <t>面料:聚酯纤维52.4% 棉47.6%袋布:棉100%</t>
  </si>
  <si>
    <t>修身</t>
  </si>
  <si>
    <t>运动长裤直筒条纹拼接</t>
  </si>
  <si>
    <t>3GC3060960090</t>
  </si>
  <si>
    <t>/p/3GC3060960090.shtml</t>
  </si>
  <si>
    <t>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</t>
  </si>
  <si>
    <t>面料:聚酯纤维53.7% 棉46.3%袋布:棉100%罗纹:聚酯纤维97.8% 氨纶2.2%</t>
  </si>
  <si>
    <t>9分~长款</t>
  </si>
  <si>
    <t>3GC3060960120</t>
  </si>
  <si>
    <t>/p/3GC3060960120.shtml</t>
  </si>
  <si>
    <t>条纹拼接修身纯棉长裤</t>
  </si>
  <si>
    <t>3GC3061010090</t>
  </si>
  <si>
    <t>/p/3GC3061010090.shtml</t>
  </si>
  <si>
    <t>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</t>
  </si>
  <si>
    <t>面料:棉100%袋布:聚酯纤维63% 棉37%罗纹:聚酯纤维97.8% 氨纶2.2%</t>
  </si>
  <si>
    <t>3GC3061010530</t>
  </si>
  <si>
    <t>/p/3GC3061010530.shtml</t>
  </si>
  <si>
    <t>棉质拉链拼接休闲长裤</t>
  </si>
  <si>
    <t>3GC3060040090</t>
  </si>
  <si>
    <t>/p/3GC3060040090.shtml</t>
  </si>
  <si>
    <t>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</t>
  </si>
  <si>
    <t>面料:棉97.2% 氨纶2.8%袋布:聚酯纤维63% 棉37%</t>
  </si>
  <si>
    <t>3GC3060040590</t>
  </si>
  <si>
    <t>/p/3GC3060040590.shtml</t>
  </si>
  <si>
    <t>运动长裤棉质直筒条纹</t>
  </si>
  <si>
    <t>3GE3062440090</t>
  </si>
  <si>
    <t>/p/3GE3062440090.shtml</t>
  </si>
  <si>
    <t>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</t>
  </si>
  <si>
    <t>面料:棉57.6% 聚酯纤维38.3% 氨纶4.1%撞料:棉57.6% 聚酯纤维38.3% 氨纶4.1%袋布:棉100%</t>
  </si>
  <si>
    <t>运动纯色拼接休闲长裤</t>
  </si>
  <si>
    <t>3GC3061250090</t>
  </si>
  <si>
    <t>/p/3GC3061250090.shtml</t>
  </si>
  <si>
    <t>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</t>
  </si>
  <si>
    <t>面料:聚酯纤维73.3% 再生纤维素纤维20.3% 氨纶6.4%袋布:聚酯纤维64% 棉36%</t>
  </si>
  <si>
    <t>休闲长裤撞色条纹直筒</t>
  </si>
  <si>
    <t>3GC3063900090</t>
  </si>
  <si>
    <t>/p/3GC3063900090.shtml</t>
  </si>
  <si>
    <t>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</t>
  </si>
  <si>
    <t>面料:聚酯纤维52.4% 棉47.6%织带:聚酯纤维100%袋布:棉100%</t>
  </si>
  <si>
    <t>3GC3063900710</t>
  </si>
  <si>
    <t>/p/3GC3063900710.shtml</t>
  </si>
  <si>
    <t>动物刺绣纯棉直筒长裤</t>
  </si>
  <si>
    <t>3GC3066590090</t>
  </si>
  <si>
    <t>/p/3GC3066590090.shtml</t>
  </si>
  <si>
    <t>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</t>
  </si>
  <si>
    <t>面料:棉100%袋布:聚酯纤维63% 棉37%绣花线:聚酯纤维100%</t>
  </si>
  <si>
    <t>3GC3066590530</t>
  </si>
  <si>
    <t>/p/3GC3066590530.shtml</t>
  </si>
  <si>
    <t>印花条纹宽松休闲裤</t>
  </si>
  <si>
    <t>3GI2064370090</t>
  </si>
  <si>
    <t>/p/3GI2064370090.shtml</t>
  </si>
  <si>
    <t>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</t>
  </si>
  <si>
    <t>面料:聚酯纤维67.8% 粘纤32.2%撞料1:棉100%撞料2:聚酯纤维100%袋布:聚酯纤维64.0% 棉36.0%</t>
  </si>
  <si>
    <t>印花直筒休闲裤长裤</t>
  </si>
  <si>
    <t>3GI2064660090</t>
  </si>
  <si>
    <t>/p/3GI2064660090.shtml</t>
  </si>
  <si>
    <t>彩色水墨笔触勾画出羽毛与鸟儿剪影意象，景中有景引人入胜，栩栩如生纷繁多姿的印花分外耐人寻味；直筒中腰设计，线条处理利落称身，呼应休闲随性基调；精选面料打造，柔软细致，穿着舒适自在；时髦休闲下装，与T恤、卫衣等各式TRENDIANO上装搭配皆可，值得尝试</t>
  </si>
  <si>
    <t>主料:聚酯纤维97.9% 氨纶2.1%袋布:聚酯纤维64% 棉36%</t>
  </si>
  <si>
    <t>纯色宽松中腰休闲裤</t>
  </si>
  <si>
    <t>3GI2065290090</t>
  </si>
  <si>
    <t>/p/3GI2065290090.shtml</t>
  </si>
  <si>
    <t>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</t>
  </si>
  <si>
    <t>面料:莱赛尔100%撞料:棉100%袋布:聚酯纤维64% 棉36%</t>
  </si>
  <si>
    <t>休闲纯色长裤弹性中腰</t>
  </si>
  <si>
    <t>3GE2060990090</t>
  </si>
  <si>
    <t>/p/3GE2060990090.shtml</t>
  </si>
  <si>
    <t>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</t>
  </si>
  <si>
    <t>面料:聚酯纤维37% 棉29% 莱赛尔28.8% 氨纶5.2%袋布:聚酯纤维64% 棉36%</t>
  </si>
  <si>
    <t>纯色直筒中腰休闲长裤</t>
  </si>
  <si>
    <t>3GE2060280090</t>
  </si>
  <si>
    <t>/p/3GE2060280090.shtml</t>
  </si>
  <si>
    <t>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</t>
  </si>
  <si>
    <t>面料:聚酯纤维78.9% 粘纤21.1%袋布:聚酯纤维64.0% 棉36.0%</t>
  </si>
  <si>
    <t>印花直筒中腰休闲长裤</t>
  </si>
  <si>
    <t>3GE2060300090</t>
  </si>
  <si>
    <t>/p/3GE2060300090.shtml</t>
  </si>
  <si>
    <t>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</t>
  </si>
  <si>
    <t>面料:粘纤69.8% 亚麻22.0% 桑蚕丝8.2%袋布:聚酯纤维64.0% 棉36.0%</t>
  </si>
  <si>
    <t>运动条纹直筒休闲长裤</t>
  </si>
  <si>
    <t>3GI2064690090</t>
  </si>
  <si>
    <t>/p/3GI2064690090.shtml</t>
  </si>
  <si>
    <t>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</t>
  </si>
  <si>
    <t>面料:聚酯纤维97.6% 氨纶2.4%撞料:锦纶100%</t>
  </si>
  <si>
    <t>修身棉质徽章休闲长裤</t>
  </si>
  <si>
    <t>3GC2060680090</t>
  </si>
  <si>
    <t>/p/3GC2060680090.shtml</t>
  </si>
  <si>
    <t>立体字母徽章，轻点后幅，是本款点睛之笔，为裤装带来更多个性活力气息；修身版型，结合精湛剪裁，更能修饰及展现双腿线条；特选含棉面料打造，因氨纶的加入，而拥有柔韧弹力手感，穿着舒适自在；休闲风百搭单品，与任意上装混搭皆可，值得入手；撞色配以短袖衬衫、板鞋，轻松勾勒摩登自信都市新贵印象</t>
  </si>
  <si>
    <t>面料:棉83.1% 聚酯纤维16.9%袋布:棉100%</t>
  </si>
  <si>
    <t>长裤宽松阔腿纯棉休闲</t>
  </si>
  <si>
    <t>3GC2064880000</t>
  </si>
  <si>
    <t>/p/3GC2064880000.shtml</t>
  </si>
  <si>
    <t>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</t>
  </si>
  <si>
    <t>3GC2064880520</t>
  </si>
  <si>
    <t>/p/3GC2064880520.shtml</t>
  </si>
  <si>
    <t>印花宽松弹力休闲长裤</t>
  </si>
  <si>
    <t>3GE2061020090</t>
  </si>
  <si>
    <t>/p/3GE2061020090.shtml</t>
  </si>
  <si>
    <t>玩味搞怪字体“TRE”组合英文Slogan，Mix出别致吸睛印花，延续Logo印花长青耐看经典；宽松版型cutting，修饰双腿轮廓，尤显轻松自在；弹力松紧裤腰设计，能适应大多数身材，方便日常穿脱；精选面料打造，柔韧细致，穿着舒适；百搭时髦单品，与T恤、衬衫等各式上装搭配皆适宜，适宜休闲、通勤等各种场合，值得尝试</t>
  </si>
  <si>
    <t>面料:锦纶87.9% 氨纶12.1%</t>
  </si>
  <si>
    <t>宽松纯棉纯色休闲长裤</t>
  </si>
  <si>
    <t>3GI2064070090</t>
  </si>
  <si>
    <t>/p/3GI2064070090.shtml</t>
  </si>
  <si>
    <t>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</t>
  </si>
  <si>
    <t>宽松精纺毛呢纯色长裤</t>
  </si>
  <si>
    <t>3GI2064260090</t>
  </si>
  <si>
    <t>/p/3GI2064260090.shtml</t>
  </si>
  <si>
    <t>阔腿裤型，利用干净cutting、流畅线条勾勒出宽松大轮廓，奠定轻松休闲基调，兼具修饰腿型之效；腰带的加入，为裤装增添层次感，个性加分；选取精纺呢料打造，含有羊毛成分，面料具有良好透气性，即便夏日穿着亦是舒爽自在；与宽松上装混搭，通身宽松造型，塑造随意且慵懒姿态；亦可与合体或修身上衣搭配，松紧有度，展现时尚帅气型格</t>
  </si>
  <si>
    <t>面料:聚酯纤维54.8% 羊毛45.2%里料:聚酯纤维100%袋布:聚酯纤维64.0% 棉36.0%</t>
  </si>
  <si>
    <t>字母印花撞色直筒长裤</t>
  </si>
  <si>
    <t>3GI2064550090</t>
  </si>
  <si>
    <t>/p/3GI2064550090.shtml</t>
  </si>
  <si>
    <t>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</t>
  </si>
  <si>
    <t>宽松纯棉迷彩直筒长裤</t>
  </si>
  <si>
    <t>3GC1061220410</t>
  </si>
  <si>
    <t>/p/3GC1061220410.shtml</t>
  </si>
  <si>
    <t>迷彩元素仍是时尚界宠儿，本季设计师于细节上寻求变化，使得迷彩变得平易近人且更时髦灵活起来；宽松直筒版型，迎合休闲氛围，对身材包容力进一步加强，百搭实穿；精选纯棉面料打造，柔韧舒适亲肤；出挑图案单品，与各式简约风上装尤为合拍，繁简有度；与字母恤衫、板鞋简单搭配，一样帅气有范</t>
  </si>
  <si>
    <t>纯棉宽松直筒休闲长裤</t>
  </si>
  <si>
    <t>3GI1065700090</t>
  </si>
  <si>
    <t>/p/3GI1065700090.shtml</t>
  </si>
  <si>
    <t>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</t>
  </si>
  <si>
    <t>面料:棉100%袋布:聚酯纤维63.9% 棉36.1%</t>
  </si>
  <si>
    <t>长裤人像印花直筒宽松</t>
  </si>
  <si>
    <t>3GI1065750090</t>
  </si>
  <si>
    <t>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</t>
  </si>
  <si>
    <t>宽松哈伦裤九分休闲裤</t>
  </si>
  <si>
    <t>3GC1060300090</t>
  </si>
  <si>
    <t>/p/3GC1060300090.shtml</t>
  </si>
  <si>
    <t>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</t>
  </si>
  <si>
    <t>面料:聚酯纤维91.7% 氨纶8.3%罗纹:聚酯纤维97.8% 氨纶2.2%袋布:棉100%</t>
  </si>
  <si>
    <t>刺绣LOGO直筒休闲长裤</t>
  </si>
  <si>
    <t>3GC1063470090</t>
  </si>
  <si>
    <t>/p/3GC1063470090.shtml</t>
  </si>
  <si>
    <t>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</t>
  </si>
  <si>
    <t>面料:聚酯纤维50.8% 亚麻49.2%袋布:聚酯纤维63.9% 棉36.1%</t>
  </si>
  <si>
    <t>棉麻宽松纯色休闲长裤</t>
  </si>
  <si>
    <t>3GI1066390090</t>
  </si>
  <si>
    <t>/p/3GI1066390090.shtml</t>
  </si>
  <si>
    <t>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</t>
  </si>
  <si>
    <t>面料:棉57.6% 亚麻42.4%</t>
  </si>
  <si>
    <t>纯棉字母直筒休闲长裤</t>
  </si>
  <si>
    <t>3GC1060510090</t>
  </si>
  <si>
    <t>/p/3GC1060510090.shtml</t>
  </si>
  <si>
    <t>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</t>
  </si>
  <si>
    <t>直筒条纹拼接休闲长裤</t>
  </si>
  <si>
    <t>3GC1061700090</t>
  </si>
  <si>
    <t>/p/3GC1061700090.shtml</t>
  </si>
  <si>
    <t>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</t>
  </si>
  <si>
    <t>面料:聚酯纤维53.9% 棉46.1%撞料:聚酯纤维100%袋布:棉100%织带:聚酯纤维100%</t>
  </si>
  <si>
    <t>撞色束脚哈伦休闲长裤</t>
  </si>
  <si>
    <t>3GE1062690050</t>
  </si>
  <si>
    <t>/p/3GE1062690050.shtml</t>
  </si>
  <si>
    <t>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</t>
  </si>
  <si>
    <t>面料:聚酯纤维52.4% 羊毛47.6%袋布:聚酯纤维64.3% 棉35.7%罗纹:聚酯纤维96% 氨纶4%</t>
  </si>
  <si>
    <t>纯色中腰精纺呢长裤</t>
  </si>
  <si>
    <t>3GE1063280030</t>
  </si>
  <si>
    <t>/p/3GE1063280030.shtml</t>
  </si>
  <si>
    <t>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</t>
  </si>
  <si>
    <t>面料:聚酯纤维52% 羊毛43.7% 氨纶4.3%里料:聚酯纤维100%袋布:聚酯纤维63.9% 棉36.1%</t>
  </si>
  <si>
    <t>宽松纯色呢料休闲长裤</t>
  </si>
  <si>
    <t>3GI1065710090</t>
  </si>
  <si>
    <t>/p/3GI1065710090.shtml</t>
  </si>
  <si>
    <t>简约明快Style，以纯色打造整体，传递出现代都市喜欢做减法的simple生活理念；裤筒多出拼接车缝工艺，赋予裤身丰富视觉层次，个性却不花俏；裤腿魔术贴设计，可根据造型自由调节松紧，方便日常穿脱同时巧妙增添造型多变性；宽松版型剪裁，巧妙修饰双腿，尤显百搭易穿；精选呢料打造，有些许肌理感，含有少量羊毛成分，穿着舒适自在；百搭时髦下装，与TRENDIANO各式上装搭配皆适宜，轻松适应休闲、通勤、旅游等各种场合，潮男值得入手</t>
  </si>
  <si>
    <t>面料:聚酯纤维64.3% 羊毛35.7%(含微量其他纤维)里料:聚酯纤维100%袋布:聚酯纤维63.9% 棉36.1%</t>
  </si>
  <si>
    <t>修身呢料纯色休闲长裤</t>
  </si>
  <si>
    <t>3GI1065860090</t>
  </si>
  <si>
    <t>/p/3GI1065860090.shtml</t>
  </si>
  <si>
    <t>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</t>
  </si>
  <si>
    <t>面料:聚酯纤维52.9% 羊毛42.6% 氨纶4.5%袋布:聚酯纤维63.9% 棉36.1%</t>
  </si>
  <si>
    <t>运动拼接格子纹休闲裤</t>
  </si>
  <si>
    <t>3GC1060220090</t>
  </si>
  <si>
    <t>/p/3GC1060220090.shtml</t>
  </si>
  <si>
    <t>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</t>
  </si>
  <si>
    <t>面料:聚酯纤维53.9% 棉46.1%袋布:棉100%织带:聚酯纤维97.1% 氨纶2.9%</t>
  </si>
  <si>
    <t>运动条纹撞色九分裤男</t>
  </si>
  <si>
    <t>3GC1060840090</t>
  </si>
  <si>
    <t>/p/3GC1060840090.shtml</t>
  </si>
  <si>
    <t>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</t>
  </si>
  <si>
    <t>面料:聚酯纤维100%袋布:棉100%</t>
  </si>
  <si>
    <t>3GC1060840510</t>
  </si>
  <si>
    <t>/p/3GC1060840510.shtml</t>
  </si>
  <si>
    <t>3GC1060840710</t>
  </si>
  <si>
    <t>/p/3GC1060840710.shtml</t>
  </si>
  <si>
    <t>破洞修身棉质休闲长裤</t>
  </si>
  <si>
    <t>3GC1061890090</t>
  </si>
  <si>
    <t>/p/3GC1061890090.shtml</t>
  </si>
  <si>
    <t>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</t>
  </si>
  <si>
    <t>面料:棉97.1% 氨纶2.9%袋布:聚酯纤维63.9% 棉36.1%</t>
  </si>
  <si>
    <t>字母刺绣呢料休闲长裤</t>
  </si>
  <si>
    <t>3GI1066540090</t>
  </si>
  <si>
    <t>/p/3GI1066540090.shtml</t>
  </si>
  <si>
    <t>运用精致刺绣工艺，勾勒出字体、走向、大小等各不相同的英文Logo与标语，随意装点裤身各处，轻松制造不羁随性街头感；直筒版型设计，线条剪裁干净利落，尤显百搭易穿；精选呢料打造，含少量羊毛成分，配有里布，穿着舒适自在；率性风时髦单品，与TRENDIANO各式上装搭配皆适宜，轻松适应休闲、运动、旅游等各种场合，潮男值得入手</t>
  </si>
  <si>
    <t>面料:聚酯纤维52.2% 羊毛47.8%里布:聚酯纤维100%袋布:聚酯纤维63.9% 棉36.1%</t>
  </si>
  <si>
    <t>棉质纯色哈伦裤休闲裤</t>
  </si>
  <si>
    <t>条纹拼接直筒休闲长裤</t>
  </si>
  <si>
    <t>3GC1061530090</t>
  </si>
  <si>
    <t>/p/3GC1061530090.shtml</t>
  </si>
  <si>
    <t>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</t>
  </si>
  <si>
    <t>面料:聚酯纤维100%袋布:聚酯纤维63.9% 棉36.1%</t>
  </si>
  <si>
    <t>纯棉字母哈伦裤休闲裤</t>
  </si>
  <si>
    <t>3GI1066290090</t>
  </si>
  <si>
    <t>/p/3GI1066290090.shtml</t>
  </si>
  <si>
    <t>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</t>
  </si>
  <si>
    <t>面料:棉100%袋布:棉100%</t>
  </si>
  <si>
    <t>3GI1066290520</t>
  </si>
  <si>
    <t>/p/3GI1066290520.shtml</t>
  </si>
  <si>
    <t>纯棉中腰纯色直筒长裤</t>
  </si>
  <si>
    <t>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</t>
  </si>
  <si>
    <t>3GC1060490530</t>
  </si>
  <si>
    <t>/p/3GC1060490530.shtml</t>
  </si>
  <si>
    <t>字母撞色拼接针织长裤</t>
  </si>
  <si>
    <t>3GC1060750090</t>
  </si>
  <si>
    <t>/p/3GC1060750090.shtml</t>
  </si>
  <si>
    <t>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</t>
  </si>
  <si>
    <t>面料:粘纤58.3% 锦纶33.2% 氨纶8.5%袋布:棉100%</t>
  </si>
  <si>
    <t>休闲裤-九分裤</t>
  </si>
  <si>
    <t>波点人像印花九分裤男</t>
  </si>
  <si>
    <t>3GC3060130000</t>
  </si>
  <si>
    <t>/p/3GC3060130000.shtml</t>
  </si>
  <si>
    <t>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</t>
  </si>
  <si>
    <t>面料:聚酯纤维100%袋布:聚酯纤维63% 棉37%</t>
  </si>
  <si>
    <t>棉质蛇束脚休闲九分裤</t>
  </si>
  <si>
    <t>3GE3062160090</t>
  </si>
  <si>
    <t>/p/3GE3062160090.shtml</t>
  </si>
  <si>
    <t>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</t>
  </si>
  <si>
    <t>面料:棉54% 聚酯纤维44% 氨纶2%罗纹:棉98.9% 氨纶1.1%袋布:棉100%</t>
  </si>
  <si>
    <t>阔腿宽松毛呢九分裤</t>
  </si>
  <si>
    <t>3GE3066270090</t>
  </si>
  <si>
    <t>/p/3GE3066270090.shtml</t>
  </si>
  <si>
    <t>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</t>
  </si>
  <si>
    <t>面料:聚酯纤维53.6% 羊毛46.4%里布:聚酯纤维100%袋布:聚酯纤维63% 棉37%</t>
  </si>
  <si>
    <t>7~8分</t>
  </si>
  <si>
    <t>纯色拼接羊毛呢九分裤</t>
  </si>
  <si>
    <t>3GE3066650090</t>
  </si>
  <si>
    <t>/p/3GE3066650090.shtml</t>
  </si>
  <si>
    <t>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</t>
  </si>
  <si>
    <t>面料:羊毛66.8% 聚酯纤维33.2%袋布:聚酯纤维63% 棉37%</t>
  </si>
  <si>
    <t>直筒纯色运动裤九分裤</t>
  </si>
  <si>
    <t>3GC3063870090</t>
  </si>
  <si>
    <t>/p/3GC3063870090.shtml</t>
  </si>
  <si>
    <t>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</t>
  </si>
  <si>
    <t>面料:粘纤69.3% 锦纶26.7% 氨纶4.0%袋布:棉100%橡筋带:聚酯纤维92.4% 氨纶7.6%</t>
  </si>
  <si>
    <t>棉质拼接运动九分裤男</t>
  </si>
  <si>
    <t>3GC3060900090</t>
  </si>
  <si>
    <t>/p/3GC3060900090.shtml</t>
  </si>
  <si>
    <t>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</t>
  </si>
  <si>
    <t>面料:棉100%撞料:棉54% 聚酯纤维44% 氨纶2%罗纹:棉98.9% 氨纶1.1%袋布:聚酯纤维63% 棉37%</t>
  </si>
  <si>
    <t>3GC3060900521</t>
  </si>
  <si>
    <t>/p/3GC3060900521.shtml</t>
  </si>
  <si>
    <t>运动九分裤拼接纯色潮</t>
  </si>
  <si>
    <t>3GC3061510090</t>
  </si>
  <si>
    <t>/p/3GC3061510090.shtml</t>
  </si>
  <si>
    <t>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</t>
  </si>
  <si>
    <t>面料:锦纶87.5% 氨纶12.5%袋布:聚酯纤维65.5% 棉34.5%罗纹:粘纤61.1% 棉36.2% 氨纶2.7%</t>
  </si>
  <si>
    <t>3GC3061510520</t>
  </si>
  <si>
    <t>/p/3GC3061510520.shtml</t>
  </si>
  <si>
    <t>条纹直筒九分休闲裤</t>
  </si>
  <si>
    <t>3GC3060780090</t>
  </si>
  <si>
    <t>/p/3GC3060780090.shtml</t>
  </si>
  <si>
    <t>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</t>
  </si>
  <si>
    <t>面料:聚酯纤维94.1% 氨纶5.9%袋布:聚酯纤维65.5% 棉34.5%织带:聚酯纤维100%</t>
  </si>
  <si>
    <t>3GC3060780510</t>
  </si>
  <si>
    <t>/p/3GC3060780510.shtml</t>
  </si>
  <si>
    <t>3GC3060780600</t>
  </si>
  <si>
    <t>/p/3GC3060780600.shtml</t>
  </si>
  <si>
    <t>纯色哈伦九分休闲裤</t>
  </si>
  <si>
    <t>3GC3066000090</t>
  </si>
  <si>
    <t>/p/3GC3066000090.shtml</t>
  </si>
  <si>
    <t>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</t>
  </si>
  <si>
    <t>面料:聚酯纤维73.3% 再生纤维素纤维20.3% 氨纶6.4%袋布:聚酯纤维64% 棉36%罗纹:聚酯纤维97.9% 氨纶2.1%</t>
  </si>
  <si>
    <t>3GC3066000420</t>
  </si>
  <si>
    <t>/p/3GC3066000420.shtml</t>
  </si>
  <si>
    <t>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</t>
  </si>
  <si>
    <t>棉质条纹九分休闲裤</t>
  </si>
  <si>
    <t>3GC3066120090</t>
  </si>
  <si>
    <t>/p/3GC3066120090.shtml</t>
  </si>
  <si>
    <t>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</t>
  </si>
  <si>
    <t>面料:棉70.9% 锦纶25.9% 氨纶3.2%撞布:棉97.4% 氨纶2.6%袋布:聚酯纤维65.5% 棉34.5%罗纹:聚酯纤维96.9% 氨纶3.1%</t>
  </si>
  <si>
    <t>胶质印花束脚九分裤男</t>
  </si>
  <si>
    <t>3GC3066150090</t>
  </si>
  <si>
    <t>/p/3GC3066150090.shtml</t>
  </si>
  <si>
    <t>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</t>
  </si>
  <si>
    <t>面料:粘纤63.1% 锦纶32% 氨纶4.9%袋布:棉100%</t>
  </si>
  <si>
    <t>运动裤男字母宽松九分</t>
  </si>
  <si>
    <t>3GC3067020090</t>
  </si>
  <si>
    <t>/p/3GC3067020090.shtml</t>
  </si>
  <si>
    <t>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</t>
  </si>
  <si>
    <t>面料:聚酯纤维85.3% 棉14.7%袋布:聚酯纤维64% 棉36%</t>
  </si>
  <si>
    <t>3GC3067020520</t>
  </si>
  <si>
    <t>/p/3GC3067020520.shtml</t>
  </si>
  <si>
    <t>刺绣哈伦九分休闲裤</t>
  </si>
  <si>
    <t>3GC3063890090</t>
  </si>
  <si>
    <t>/p/3GC3063890090.shtml</t>
  </si>
  <si>
    <t>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</t>
  </si>
  <si>
    <t>面料:锦纶87.3% 氨纶12.7%袋布:聚酯纤维65.5% 棉34.5罗纹:聚酯纤维96.9% 氨纶3.1%</t>
  </si>
  <si>
    <t>运动裤字母束脚九分裤</t>
  </si>
  <si>
    <t>3GC2066550090</t>
  </si>
  <si>
    <t>/p/3GC2066550090.shtml</t>
  </si>
  <si>
    <t>整体简洁而不乏细节亮点，撞色刺绣字母slogan以小面积装点于裤腿，也不乏摩登抢眼效果；束脚哈伦裤型，以轻松、随意姿态传递率性气息；同色系胶印条纹印花，亦是亮点所在，巧妙增添细节看点；裤腰及裤腿加入松紧带拼接，适应各种身材需要；选取柔软面料打造，穿着舒适自在；束腰搭配短袖T恤，并加入运动鞋，年轻帅气又满溢活力气息</t>
  </si>
  <si>
    <t>面料:粘纤54.9% 锦纶39.9% 氨纶5.2%罗纹:锦纶67.5% 聚酯纤维28.8% 氨纶3.7%袋布:聚酯纤维66.3% 棉33.7%</t>
  </si>
  <si>
    <t>棉麻纯色直筒九分裤男</t>
  </si>
  <si>
    <t>3GC2066650090</t>
  </si>
  <si>
    <t>/p/3GC2066650090.shtml</t>
  </si>
  <si>
    <t>less is more少即是多，回归简约，让设计更具时尚摩登质感；裤脚金属拉链装点，一点点装饰元素的加入更显时髦个性；以棉麻材质打造，拥有天然肌理感，久穿亦能保持舒爽亲肤透气；与简约风恤衫、板鞋混搭，简简单单的造型，别具干净斯文气息；斜挎小包成为造型点睛之笔，瞬间提升潮流感</t>
  </si>
  <si>
    <t>面料:亚麻53.8% 棉46.2%袋布:聚酯纤维64.0% 棉36.0%</t>
  </si>
  <si>
    <t>3GC2065860090</t>
  </si>
  <si>
    <t>/p/3GC2065860090.shtml</t>
  </si>
  <si>
    <t>雅致而淡薄的纯色裤身，诠释着简约质朴的现代美学，低调中展现摩登质感；运用精巧细致刺绣工艺，于后幅勾画同色英文大Logo，让人于不经意间眼前一亮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</t>
  </si>
  <si>
    <t>面料:棉82.7% 聚酯纤维17.3%(绣花线除外)袋布:棉100%罗纹:聚酯纤维97.7% 氨纶2.3%</t>
  </si>
  <si>
    <t>棉质哈伦九分休闲裤</t>
  </si>
  <si>
    <t>3GC2065860420</t>
  </si>
  <si>
    <t>/p/3GC2065860420.shtml</t>
  </si>
  <si>
    <t>运用精巧细致刺绣工艺，于后幅勾画撞色英文大Logo，瞬间焕发青春活力气息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</t>
  </si>
  <si>
    <t>纯色哈伦束脚休闲裤</t>
  </si>
  <si>
    <t>3GC2066370090</t>
  </si>
  <si>
    <t>/p/3GC2066370090.shtml</t>
  </si>
  <si>
    <t>雅致而淡薄的纯色裤身，诠释简约质朴的现代美学，低调中展现摩登质感；裤侧悬挂同色织带装饰，注入街头率性不羁味儿，个性却不花俏；束脚哈伦裤款，融入运动风灵感，呼应休闲基调；抽绳配合松紧裤腰设计，轻松适应大多数人身材比例，方便日常穿脱；时髦休闲下装，与T恤、卫衣等各式TRENDIANO上装搭配皆可，休闲、通勤、旅游等场合皆可游刃自如，值得尝试</t>
  </si>
  <si>
    <t>面料:锦纶87.3% 氨纶12.7%袋布:聚酯纤维66% 棉34%罗纹:聚酯纤维96.3% 氨纶3.7%</t>
  </si>
  <si>
    <t>九分裤男纯色束脚运动</t>
  </si>
  <si>
    <t>3GC2066610090</t>
  </si>
  <si>
    <t>/p/3GC2066610090.shtml</t>
  </si>
  <si>
    <t>摒弃繁复装饰，以简约风格呈现摩登利落，尽显时尚大方；束脚哈伦裤款，引入运动风气息，释放青春活力；宽边松紧裤腰，搭配抽绳设计，方便穿着，又提升舒适性；选择针织面料打造，手感柔软，穿着舒适惬意；随意搭配图案T恤、运动鞋即可出彩有范，加入斜挎小包，时髦高街范儿尽显淋漓</t>
  </si>
  <si>
    <t>面料:粘纤70.9% 锦纶25.3% 氨纶3.8%撞料:聚酯纤维100%袋布:棉100%</t>
  </si>
  <si>
    <t>九分裤男纯棉束脚运动</t>
  </si>
  <si>
    <t>3GC2065610090</t>
  </si>
  <si>
    <t>/p/3GC2065610090.shtml</t>
  </si>
  <si>
    <t>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</t>
  </si>
  <si>
    <t>面料:棉100%袋布:聚酯纤维64% 棉36%</t>
  </si>
  <si>
    <t>3GC2065610530</t>
  </si>
  <si>
    <t>/p/3GC2065610530.shtml</t>
  </si>
  <si>
    <t>纯色直筒中腰休闲裤</t>
  </si>
  <si>
    <t>3GE2060260090</t>
  </si>
  <si>
    <t>/p/3GE2060260090.shtml</t>
  </si>
  <si>
    <t>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</t>
  </si>
  <si>
    <t>面料:粘纤83.7% 锦纶16.3%袋布:聚酯纤维80.2% 棉19.8%</t>
  </si>
  <si>
    <t>棉质宽松哈伦裤休闲裤</t>
  </si>
  <si>
    <t>3GC2061380010</t>
  </si>
  <si>
    <t>/p/3GC2061380010.shtml</t>
  </si>
  <si>
    <t>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</t>
  </si>
  <si>
    <t>面料:棉54.4% 亚麻45.6%袋布:聚酯纤维64.0% 棉36.0%</t>
  </si>
  <si>
    <t>3GC2061380090</t>
  </si>
  <si>
    <t>/p/3GC2061380090.shtml</t>
  </si>
  <si>
    <t>面料:棉57.1% 亚麻42.9%袋布:聚酯纤维64.0% 棉36.0%</t>
  </si>
  <si>
    <t>棉质直筒休闲裤九分裤</t>
  </si>
  <si>
    <t>3GC2061390090</t>
  </si>
  <si>
    <t>/p/3GC2061390090.shtml</t>
  </si>
  <si>
    <t>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</t>
  </si>
  <si>
    <t>面料:棉96.6% 氨纶3.4%袋布:聚酯纤维64% 棉36%</t>
  </si>
  <si>
    <t>3GC2061390530</t>
  </si>
  <si>
    <t>/p/3GC2061390530.shtml</t>
  </si>
  <si>
    <t>纯色束脚休闲九分裤</t>
  </si>
  <si>
    <t>3GE2060250090</t>
  </si>
  <si>
    <t>/p/3GE2060250090.shtml</t>
  </si>
  <si>
    <t>静默淡然的纯色裤身，传递出宁静质朴的现代生活审美，勾勒雅致素净质感；Classical束脚哈伦裤轮廓，将运动风元素Mix于休闲Daily当中，尽显潇洒随性气质；抽绳配合松紧腰设计，轻松适应大多数人身材比例，方便日常穿脱；甄选微弹面料打造，柔韧细致，穿着舒适自在；时髦单品，与衬衫、T恤等各式上装搭配，应对休闲、通勤等各种场合皆可游刃自如，值得入手</t>
  </si>
  <si>
    <t>面料:锦纶51.4% 粘纤45.9% 氨纶2.7%袋布:聚酯纤维64.0% 棉36.0%罗纹:聚酯纤维97.9% 氨纶2.1%</t>
  </si>
  <si>
    <t>运动九分裤男纯色束脚</t>
  </si>
  <si>
    <t>3GE2061930090</t>
  </si>
  <si>
    <t>/p/3GE2061930090.shtml</t>
  </si>
  <si>
    <t>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</t>
  </si>
  <si>
    <t>面料:再生纤维素纤维75.3% 锦纶22% 氨纶2.7%袋布:聚酯纤维66% 棉34%</t>
  </si>
  <si>
    <t>印花哈伦九分休闲裤</t>
  </si>
  <si>
    <t>3GC2063020000</t>
  </si>
  <si>
    <t>/p/3GC2063020000.shtml</t>
  </si>
  <si>
    <t>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</t>
  </si>
  <si>
    <t>面料:莱赛尔56.5% 聚酯纤维39.3% 氨纶4.2%袋布:聚酯纤维66% 棉34%</t>
  </si>
  <si>
    <t>3GC2063020090</t>
  </si>
  <si>
    <t>/p/3GC2063020090.shtml</t>
  </si>
  <si>
    <t>3GC2063020530</t>
  </si>
  <si>
    <t>/p/3GC2063020530.shtml</t>
  </si>
  <si>
    <t>3GC2065020090</t>
  </si>
  <si>
    <t>/p/3GC2065020090.shtml</t>
  </si>
  <si>
    <t>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</si>
  <si>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氨纶4.1%氨纶:棉98.2% 氨纶1.8%袋布:棉100%</t>
  </si>
  <si>
    <t>纯色束脚休闲裤九分裤</t>
  </si>
  <si>
    <t>3GC2065190090</t>
  </si>
  <si>
    <t>/p/3GC2065190090.shtml</t>
  </si>
  <si>
    <t>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</t>
  </si>
  <si>
    <t>面料:锦纶85.2% 氨纶14.8%撞料:粘纤50.3% 锦纶47.1% 氨纶2.6%袋布:聚酯纤维80.2% 棉19.8%</t>
  </si>
  <si>
    <t>九分裤男棉质徽章束脚</t>
  </si>
  <si>
    <t>3GC2060600110</t>
  </si>
  <si>
    <t>/p/3GC2060600110.shtml</t>
  </si>
  <si>
    <t>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</t>
  </si>
  <si>
    <t>3GC2060600410</t>
  </si>
  <si>
    <t>棉质条纹字母九分裤男</t>
  </si>
  <si>
    <t>3GC2062820090</t>
  </si>
  <si>
    <t>/p/3GC2062820090.shtml</t>
  </si>
  <si>
    <t>字母裤腰及条纹裤脚拼接，视觉上丰富层次感，同时更将运动活力气息带入设计中，潮流感升级；束脚哈伦裤，从校园运动裤中借来灵感，倍显年轻率性腔调；以含棉针织卫衣料打造，手感柔软，穿着舒适亲肤；与各式恤衫、polo、衬衣、卫衣等混搭皆可，演绎前卫街头时尚，活力抢眼</t>
  </si>
  <si>
    <t>面料:棉95.9% 氨纶4.1%腰头罗纹:聚酯纤维81.6% 锦纶17% 氨纶1.4%下脚罗纹:聚酯纤维85.5% 锦纶13.6% 氨纶0.9%</t>
  </si>
  <si>
    <t>纯色拼接运动九分裤男</t>
  </si>
  <si>
    <t>3GC2065200090</t>
  </si>
  <si>
    <t>/p/3GC2065200090.shtml</t>
  </si>
  <si>
    <t>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</t>
  </si>
  <si>
    <t>面料1:粘纤62.8% 锦纶33.6% 氨纶3.6%面料2:聚酯纤维100%袋布:棉100%</t>
  </si>
  <si>
    <t>棉质哈伦裤九分休闲裤</t>
  </si>
  <si>
    <t>3GE2060350090</t>
  </si>
  <si>
    <t>/p/3GE2060350090.shtml</t>
  </si>
  <si>
    <t>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</t>
  </si>
  <si>
    <t>面料:棉97.5% 氨纶2.5%袋布:聚酯纤维66.3% 棉33.7%</t>
  </si>
  <si>
    <t>3GE2060350530</t>
  </si>
  <si>
    <t>/p/3GE2060350530.shtml</t>
  </si>
  <si>
    <t>九分裤男字母压花纯色</t>
  </si>
  <si>
    <t>3GE2060360090</t>
  </si>
  <si>
    <t>/p/3GE2060360090.shtml</t>
  </si>
  <si>
    <t>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</t>
  </si>
  <si>
    <t>条纹宽松哈伦休闲裤</t>
  </si>
  <si>
    <t>3GE2062380090</t>
  </si>
  <si>
    <t>/p/3GE2062380090.shtml</t>
  </si>
  <si>
    <t>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</t>
  </si>
  <si>
    <t>面料:锦纶87.9% 氨纶12.1%腰头罗纹:棉96.0% 氨纶4.0%脚口罗纹:粘纤52.7% 锦纶46.0% 氨纶1.3%</t>
  </si>
  <si>
    <t>宽松条纹毛呢九分裤男</t>
  </si>
  <si>
    <t>3GI1065780901</t>
  </si>
  <si>
    <t>/p/3GI1065780901.shtml</t>
  </si>
  <si>
    <t>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</t>
  </si>
  <si>
    <t>面料:羊毛67.4% 聚酯纤维32.6%里料:聚酯纤维100%袋布:聚酯纤维63.9% 棉36.1%</t>
  </si>
  <si>
    <t>棉质拼接哈伦九分裤男</t>
  </si>
  <si>
    <t>3GC1066790090</t>
  </si>
  <si>
    <t>/p/3GC1066790090.shtml</t>
  </si>
  <si>
    <t>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</t>
  </si>
  <si>
    <t>面料:棉100%袋布:聚酯纤维63.9% 棉36.1%织带:聚酯纤维100%</t>
  </si>
  <si>
    <t>3GC1066790520</t>
  </si>
  <si>
    <t>/p/3GC1066790520.shtml</t>
  </si>
  <si>
    <t>宽松阔腿羊毛呢九分裤</t>
  </si>
  <si>
    <t>3GE1066740090</t>
  </si>
  <si>
    <t>/p/3GE1066740090.shtml</t>
  </si>
  <si>
    <t>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</t>
  </si>
  <si>
    <t>面料:羊毛64.8% 亚麻35.2%里料:聚酯纤维100%袋布:聚酯纤维63.9% 棉36.1%</t>
  </si>
  <si>
    <t>字母印花棉质九分裤男</t>
  </si>
  <si>
    <t>3GC1068120090</t>
  </si>
  <si>
    <t>/p/3GC1068120090.shtml</t>
  </si>
  <si>
    <t>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</t>
  </si>
  <si>
    <t>面料:棉97.6% 氨纶2.4%袋布:聚酯纤维64% 棉36%</t>
  </si>
  <si>
    <t>刺绣哈伦裤九分休闲裤</t>
  </si>
  <si>
    <t>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</t>
  </si>
  <si>
    <t>3GC1063510530</t>
  </si>
  <si>
    <t>/p/3GC1063510530.shtml</t>
  </si>
  <si>
    <t>条纹修身九分裤休闲裤</t>
  </si>
  <si>
    <t>3GC1067390090</t>
  </si>
  <si>
    <t>/p/3GC1067390090.shtml</t>
  </si>
  <si>
    <t>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</t>
  </si>
  <si>
    <t>面料:聚酯纤维53.9% 棉46.1%织带:锦纶83.7% 氨纶16.3%袋布:棉100%罗纹:聚酯纤维97.8% 氨纶2.2%</t>
  </si>
  <si>
    <t>3GC1067390510</t>
  </si>
  <si>
    <t>/p/3GC1067390510.shtml</t>
  </si>
  <si>
    <t>虎头刺绣九分裤休闲裤</t>
  </si>
  <si>
    <t>3GC1068110090</t>
  </si>
  <si>
    <t>/p/3GC1068110090.shtml</t>
  </si>
  <si>
    <t>运用精巧细致刺绣工艺，勾画威风凛凛大虎头，于后袋嚣张夺目形成视觉冲击，焕发年轻活力气息；束脚哈伦款型，融入运动风灵感，呼应休闲基调；弹力松紧裤腰设计，轻松适应大多数身材，方便日常穿脱；精选针织面料打造，柔韧细致，穿着舒适透气；百搭时髦下装，与TRENDIANO各式上装搭配皆适宜，轻松适应休闲、通勤、运动、旅游等各种场合，潮男值得入手</t>
  </si>
  <si>
    <t>面料:粘纤69.5% 锦纶26.6% 氨纶3.9%袋布:棉100%</t>
  </si>
  <si>
    <t>字母宽松休闲九分裤</t>
  </si>
  <si>
    <t>3GC1061750090</t>
  </si>
  <si>
    <t>/p/3GC1061750090.shtml</t>
  </si>
  <si>
    <t>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</t>
  </si>
  <si>
    <t>面料:锦纶100%里料:聚酯纤维100%</t>
  </si>
  <si>
    <t>3GC1061750600</t>
  </si>
  <si>
    <t>/p/3GC1061750600.shtml</t>
  </si>
  <si>
    <t>撞色条纹休闲裤九分裤</t>
  </si>
  <si>
    <t>3GC1063170090</t>
  </si>
  <si>
    <t>/p/3GC1063170090.shtml</t>
  </si>
  <si>
    <t>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</t>
  </si>
  <si>
    <t>面料:锦纶90.7% 氨纶9.3%袋布:聚酯纤维63.9% 棉36.1%</t>
  </si>
  <si>
    <t>3GC1067520462</t>
  </si>
  <si>
    <t>/p/3GC1067520462.shtml</t>
  </si>
  <si>
    <t>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</t>
  </si>
  <si>
    <t>面料:棉54.6% 聚酯纤维43.4% 氨纶2%罗纹:棉98.9% 氨纶1.1%</t>
  </si>
  <si>
    <t>3GC1063180090</t>
  </si>
  <si>
    <t>/p/3GC1063180090.shtml</t>
  </si>
  <si>
    <t>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</t>
  </si>
  <si>
    <t>修身拼接运动九分裤男</t>
  </si>
  <si>
    <t>3GC1063340090</t>
  </si>
  <si>
    <t>/p/3GC1063340090.shtml</t>
  </si>
  <si>
    <t>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</t>
  </si>
  <si>
    <t>面料:聚酯纤维90.7% 氨纶9.3%袋布:棉100%填充物:聚酯纤维100%</t>
  </si>
  <si>
    <t>格子束脚九分裤休闲裤</t>
  </si>
  <si>
    <t>3GE1062770923</t>
  </si>
  <si>
    <t>/p/3GE1062770923.shtml</t>
  </si>
  <si>
    <t>文雅又不失活力的方格子，因醒目黑白撞色而散发简约摩登味道，时尚大方；束脚哈伦裤型，以轻松、随意姿态传递率性气息；面料柔韧细洁，穿着舒适自在；时尚百搭单品，与各式T恤、衬衫、针织衫等混搭皆可；与高领打底衫叠穿，同时配以同系列西装、休闲皮鞋，塑造自信得体的年轻绅士Style</t>
  </si>
  <si>
    <t>面料:聚酯纤维67.7% 粘纤32.3%袋布:聚酯纤维63.9% 棉36.1%罗纹:聚酯纤维97.8% 氨纶2.2%</t>
  </si>
  <si>
    <t>绒面条纹哈伦休闲裤</t>
  </si>
  <si>
    <t>3GC1067190090</t>
  </si>
  <si>
    <t>/p/3GC1067190090.shtml</t>
  </si>
  <si>
    <t>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</t>
  </si>
  <si>
    <t>面料:聚酯纤维92.0% 氨纶8.0%里布:聚酯纤维100%罗纹:聚酯纤维97.8% 氨纶2.2%织带:聚酯纤维100%</t>
  </si>
  <si>
    <t>3GC1067190110</t>
  </si>
  <si>
    <t>/p/3GC1067190110.shtml</t>
  </si>
  <si>
    <t>纯色哈伦裤九分休闲裤</t>
  </si>
  <si>
    <t>3GE1066680090</t>
  </si>
  <si>
    <t>/p/3GE1066680090.shtml</t>
  </si>
  <si>
    <t>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</t>
  </si>
  <si>
    <t>面料:聚酯纤维75.6% 粘纤17.7% 氨纶6.7%罗纹:聚酯纤维98% 氨纶2%袋布:聚酯纤维64% 棉36%</t>
  </si>
  <si>
    <t>3GE1066680520</t>
  </si>
  <si>
    <t>/p/3GE1066680520.shtml</t>
  </si>
  <si>
    <t>纯色含羊毛宽松休闲裤</t>
  </si>
  <si>
    <t>3GE1066720090</t>
  </si>
  <si>
    <t>/p/3GE1066720090.shtml</t>
  </si>
  <si>
    <t>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</t>
  </si>
  <si>
    <t>面料:羊毛63.4% 聚酯纤维30.6% 氨纶6%里料:聚酯纤维100%袋布:聚酯纤维63.9% 棉36.1%</t>
  </si>
  <si>
    <t>字母明线休闲裤九分裤</t>
  </si>
  <si>
    <t>3GC1060090090</t>
  </si>
  <si>
    <t>/p/3GC1060090090.shtml</t>
  </si>
  <si>
    <t>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</t>
  </si>
  <si>
    <t>运动风字母印花九分裤</t>
  </si>
  <si>
    <t>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</t>
  </si>
  <si>
    <t>3GC1060200520</t>
  </si>
  <si>
    <t>/p/3GC1060200520.shtml</t>
  </si>
  <si>
    <t>字母束脚休闲裤九分裤</t>
  </si>
  <si>
    <t>3GE1062730050</t>
  </si>
  <si>
    <t>/p/3GE1062730050.shtml</t>
  </si>
  <si>
    <t>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</t>
  </si>
  <si>
    <t>面料:粘纤50% 锦纶40.1% 氨纶9.9%撞料:聚酯纤维100%袋布:棉100%</t>
  </si>
  <si>
    <t>束脚条纹休闲九分裤</t>
  </si>
  <si>
    <t>3GC1063900090</t>
  </si>
  <si>
    <t>/p/3GC1063900090.shtml</t>
  </si>
  <si>
    <t>束脚九分裤，融入运动活力气息，打造摩登时尚Icon；以压胶手法呈现条纹点缀后幅，赋予单色设计层次感，个性加分；针织面料打造，柔韧较厚实，穿着舒适亲肤；百搭实穿单品，与TRENDIANO任意上装混搭皆可；配以高领打底衫、亮色卫衣、浅色运动鞋，通身LOOK活力且有层次，帅气吸睛</t>
  </si>
  <si>
    <t>休闲裤-短裤</t>
  </si>
  <si>
    <t>棉质束脚休闲裤七分裤</t>
  </si>
  <si>
    <t>3GC3061240000</t>
  </si>
  <si>
    <t>/p/3GC3061240000.shtml</t>
  </si>
  <si>
    <t>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</t>
  </si>
  <si>
    <t>面料:聚酯纤维53.7% 棉46.3%</t>
  </si>
  <si>
    <t>3GC3061240090</t>
  </si>
  <si>
    <t>/p/3GC3061240090.shtml</t>
  </si>
  <si>
    <t>3GC3061240420</t>
  </si>
  <si>
    <t>/p/3GC3061240420.shtml</t>
  </si>
  <si>
    <t>纯色拼接休闲裤短裤男</t>
  </si>
  <si>
    <t>3GC3061270090</t>
  </si>
  <si>
    <t>/p/3GC3061270090.shtml</t>
  </si>
  <si>
    <t>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</t>
  </si>
  <si>
    <t>面料:聚酯纤维88% 粘纤12%撞料:聚酯纤维100%袋布:聚酯纤维63% 棉37%</t>
  </si>
  <si>
    <t>短款</t>
  </si>
  <si>
    <t>植物印花撞色休闲短裤</t>
  </si>
  <si>
    <t>3GI3065060510</t>
  </si>
  <si>
    <t>/p/3GI3065060510.shtml</t>
  </si>
  <si>
    <t>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</t>
  </si>
  <si>
    <t>面料:聚酯纤维97% 氨纶3%袋布:聚酯纤维64.3% 棉35.7%</t>
  </si>
  <si>
    <t>刺绣宽松含羊毛短裤男</t>
  </si>
  <si>
    <t>3GI3065080090</t>
  </si>
  <si>
    <t>/p/3GI3065080090.shtml</t>
  </si>
  <si>
    <t>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</t>
  </si>
  <si>
    <t>面料:羊毛50.4% 聚酯纤维49.6%(绣花线除外)里布:聚酯纤维100%袋布:聚酯纤维63% 棉37%</t>
  </si>
  <si>
    <t>纯棉刺绣图案休闲短裤</t>
  </si>
  <si>
    <t>3GC3062230090</t>
  </si>
  <si>
    <t>/p/3GC3062230090.shtml</t>
  </si>
  <si>
    <t>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</t>
  </si>
  <si>
    <t>3GC3062230530</t>
  </si>
  <si>
    <t>/p/3GC3062230530.shtml</t>
  </si>
  <si>
    <t>棉质字母拼接宽松短裤</t>
  </si>
  <si>
    <t>3GC3066620090</t>
  </si>
  <si>
    <t>/p/3GC3066620090.shtml</t>
  </si>
  <si>
    <t>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</t>
  </si>
  <si>
    <t>面料:棉80.4% 再生纤维素纤维17.1% 氨纶 2.5%袋布:聚酯纤维65.5% 棉34.5%</t>
  </si>
  <si>
    <t>3GC3066620530</t>
  </si>
  <si>
    <t>/p/3GC3066620530.shtml</t>
  </si>
  <si>
    <t>3GC3066620540</t>
  </si>
  <si>
    <t>/p/3GC3066620540.shtml</t>
  </si>
  <si>
    <t>宽松字母印花休闲短裤</t>
  </si>
  <si>
    <t>3GI3065710530</t>
  </si>
  <si>
    <t>/p/3GI3065710530.shtml</t>
  </si>
  <si>
    <t>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</t>
  </si>
  <si>
    <t>面料:聚酯纤维97% 氨纶3%袋布:聚酯纤维63% 棉37%罗纹:聚酯纤维95.8% 氨纶4.2%</t>
  </si>
  <si>
    <t>棉质字母刺绣撞色短裤</t>
  </si>
  <si>
    <t>3GI3065740090</t>
  </si>
  <si>
    <t>/p/3GI3065740090.shtml</t>
  </si>
  <si>
    <t>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</t>
  </si>
  <si>
    <t>面料:棉83.4% 锦纶14.3% 氨纶2.3%(绣花线除外)袋布:棉100%</t>
  </si>
  <si>
    <t>龙刺绣条纹宽松短裤男</t>
  </si>
  <si>
    <t>3GC2066440090</t>
  </si>
  <si>
    <t>/p/3GC2066440090.shtml</t>
  </si>
  <si>
    <t>充满东方韵味的龙图腾，以精致刺绣手法勾勒呈现，使简洁廓形瞬间飙升辨识度，时髦UP；引入sporty元素，裤侧加入运动风撞色条纹细节，平添青春活力气息；宽松版型，巧妙包容身材，百搭舒适性提升；精选优质面料打造，顺滑又富有光泽，穿着舒适惬意；出彩图案单品，即便搭配字母恤衫一样时髦帅气；加入斜挎小胸包，成为造型点睛之笔，潮流感加分</t>
  </si>
  <si>
    <t>面料:聚酯纤维97.8% 氨纶2.2%绣线1:聚酯纤维100%绣线2:粘纤 聚酯薄膜纤维绣线3:聚酯纤维+聚酯100% 薄膜纤维(连接线除外)里料:聚酯纤维100%袋布:聚酯纤维64% 棉36%织带:锦纶100%</t>
  </si>
  <si>
    <t>人像龙字母印花短裤男</t>
  </si>
  <si>
    <t>3GC2066570090</t>
  </si>
  <si>
    <t>/p/3GC2066570090.shtml</t>
  </si>
  <si>
    <t>拒绝单调无趣，本款裤子集合波普风人像、Slogan及龙等印花图案，轻松聚焦视线，带来更多潮流时髦气息；撞色松紧裤腰拼接，形成丰富层次感，个性加分；选取柔软面料打造，穿着舒适自在；与图案短袖T恤、运动鞋、斜挎小包混搭，轻松穿搭出帅气时尚型格</t>
  </si>
  <si>
    <t>主料:锦纶86.9% 氨纶13.1%撞料:聚酯纤维100%袋布:聚酯纤维66.3% 棉33.7%</t>
  </si>
  <si>
    <t>宽松格子撞色休闲短裤</t>
  </si>
  <si>
    <t>3GC2066630779</t>
  </si>
  <si>
    <t>/p/3GC2066630779.shtml</t>
  </si>
  <si>
    <t>绿色调格子的加入，赋予裤装别样英格兰风情，更具摩登新魅；裤侧一道亮黄碰撞，鲜明色彩对比尤显个性吸睛；裤脚露出网格里衬，实为精心设计效果，轻松提升视觉层次感；选择优质面料打造，穿着舒适惬意；与字母T恤、运动鞋、斜挎小包混搭，勾勒清爽帅气潮人印象，活力减龄</t>
  </si>
  <si>
    <t>面料:聚酯纤维100%里料:聚酯纤维100%</t>
  </si>
  <si>
    <t>撞色条纹休闲宽松短裤</t>
  </si>
  <si>
    <t>3GC2066670090</t>
  </si>
  <si>
    <t>/p/3GC2066670090.shtml</t>
  </si>
  <si>
    <t>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</t>
  </si>
  <si>
    <t>面料:聚酯纤维97.7% 氨纶2.3袋布:聚酯纤维64% 棉36%织带:锦纶100%</t>
  </si>
  <si>
    <t>3GC2066670510</t>
  </si>
  <si>
    <t>/p/3GC2066670510.shtml</t>
  </si>
  <si>
    <t>运动短裤条纹字母休闲</t>
  </si>
  <si>
    <t>3GC2066620090</t>
  </si>
  <si>
    <t>/p/3GC2066620090.shtml</t>
  </si>
  <si>
    <t>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</t>
  </si>
  <si>
    <t>面料:聚酯纤维79.1% 粘纤18.9% 氨纶2.0%织带:聚酯纤维100%袋布:聚酯纤维66.3% 棉33.7%</t>
  </si>
  <si>
    <t>3GC2066620410</t>
  </si>
  <si>
    <t>/p/3GC2066620410.shtml</t>
  </si>
  <si>
    <t>休闲短裤拉链卷边直筒</t>
  </si>
  <si>
    <t>3GC2066540090</t>
  </si>
  <si>
    <t>/p/3GC2066540090.shtml</t>
  </si>
  <si>
    <t>两道拉链装饰，为单一色调设计增添几分细节精致看点，个性加分；卷边设计，提升层次感，又带出几分休闲率性感；松紧裤腰+抽绳的加入，适合大多身材穿着，舒适性UP；精选柔软针织面料打造，穿着舒适自在；与各式短袖上装尤为合拍，刻画清凉时髦夏日造型；搭配图案Tee、运动鞋，活力尽显，阳光帅气潮男形象脱颖而出</t>
  </si>
  <si>
    <t>面料:锦纶89.6% 氨纶10.4%袋布:聚酯纤维66.3% 棉33.7%</t>
  </si>
  <si>
    <t>休闲短裤字母中腰直筒</t>
  </si>
  <si>
    <t>3GC2066560090</t>
  </si>
  <si>
    <t>/p/3GC2066560090.shtml</t>
  </si>
  <si>
    <t>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</t>
  </si>
  <si>
    <t>面料:锦纶86.9% 氨纶13.1%袋布:聚酯纤维66.3% 棉33.7%</t>
  </si>
  <si>
    <t>3GC2066560520</t>
  </si>
  <si>
    <t>/p/3GC2066560520.shtml</t>
  </si>
  <si>
    <t>短裤男金属圈宽松棉质</t>
  </si>
  <si>
    <t>3GC2066590090</t>
  </si>
  <si>
    <t>/p/3GC2066590090.shtml</t>
  </si>
  <si>
    <t>两个金属圆环的加入，是本款点睛之笔，传递率性不羁气息；宽松廓形设计，迎合休闲基调，更显轻松有范；加入了抽绳设计的弹性腰身，可自由调节松紧度，更为方便实穿；精选优质含棉针织面料，触手柔软，穿着舒适透气；撞色搭配短袖T恤、运动鞋、斜挎小包，活力四射的年轻街头潮人形象信手拈来，回头率升级</t>
  </si>
  <si>
    <t>面料:棉53.5% 聚酯纤维44.7% 氨纶1.8%袋布:聚酯纤维66.3% 棉33.7%</t>
  </si>
  <si>
    <t>棉质宽松刺绣花休闲裤</t>
  </si>
  <si>
    <t>3GE2061940531</t>
  </si>
  <si>
    <t>/p/3GE2061940531.shtml</t>
  </si>
  <si>
    <t>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</t>
  </si>
  <si>
    <t>面料:棉96.6% 氨纶3.4%(绣花线除外)袋布:聚酯纤维64% 棉36%</t>
  </si>
  <si>
    <t>短裤运动字母刺绣条纹</t>
  </si>
  <si>
    <t>3GC2065640090</t>
  </si>
  <si>
    <t>/p/3GC2065640090.shtml</t>
  </si>
  <si>
    <t>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</t>
  </si>
  <si>
    <t>面料:聚酯纤维53.7% 棉46.3%(绣花线除外)袋布:棉100%织带:聚酯纤维100%</t>
  </si>
  <si>
    <t>3GC2065640510</t>
  </si>
  <si>
    <t>/p/3GC2065640510.shtml</t>
  </si>
  <si>
    <t>纯棉漫画人像印花短裤</t>
  </si>
  <si>
    <t>3GC2065650000</t>
  </si>
  <si>
    <t>/p/3GC2065650000.shtml</t>
  </si>
  <si>
    <t>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</t>
  </si>
  <si>
    <t>面料:棉100%袋布:聚酯纤维64.0% 棉36.0%</t>
  </si>
  <si>
    <t>短裤纯棉印花人像字母</t>
  </si>
  <si>
    <t>3GC2065800000</t>
  </si>
  <si>
    <t>/p/3GC2065800000.shtml</t>
  </si>
  <si>
    <t>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</t>
  </si>
  <si>
    <t>面料:棉100%撞料:棉100%袋布:棉100%</t>
  </si>
  <si>
    <t>3GC2065640601</t>
  </si>
  <si>
    <t>/p/3GC2065640601.shtml</t>
  </si>
  <si>
    <t>印花宽松短裤休闲裤</t>
  </si>
  <si>
    <t>3GE2060980090</t>
  </si>
  <si>
    <t>/p/3GE2060980090.shtml</t>
  </si>
  <si>
    <t>纷繁烂漫花卉不再是女性Only的元素，朵朵盛开白花错落有致饰满裤身，一改男装低沉雅致印象，多出几分温柔淡雅之感；抽绳配合松紧裤腰设计，轻松适应大多数人身材比例，方便日常穿脱；宽松版型Cutting，线条处理利落称身，尽显潇洒随性；甄选风衣面料打造，轻薄飒爽，以网布打造内衬，带来舒适透气的穿着体验；时髦休闲下装，与T恤、卫衣等各式TRENDIANO上装搭配皆可，值得尝试</t>
  </si>
  <si>
    <t>面料:聚酯纤维100%里料:聚酯纤维100%袋布:聚酯纤维64.0% 棉36.0%</t>
  </si>
  <si>
    <t>3GE2061940090</t>
  </si>
  <si>
    <t>/p/3GE2061940090.shtml</t>
  </si>
  <si>
    <t>七分裤宽松纯色休闲裤</t>
  </si>
  <si>
    <t>3GI2064410090</t>
  </si>
  <si>
    <t>/p/3GI2064410090.shtml</t>
  </si>
  <si>
    <t>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</t>
  </si>
  <si>
    <t>面料:聚酯纤维100%袋布:聚酯纤维64.0% 棉36.0%</t>
  </si>
  <si>
    <t>纯棉纯色宽松休闲裤</t>
  </si>
  <si>
    <t>3GI2064640090</t>
  </si>
  <si>
    <t>/p/3GI2064640090.shtml</t>
  </si>
  <si>
    <t>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</t>
  </si>
  <si>
    <t>3GI2064640510</t>
  </si>
  <si>
    <t>/p/3GI2064640510.shtml</t>
  </si>
  <si>
    <t>迷彩提花纯棉休闲短裤</t>
  </si>
  <si>
    <t>3GC2061200090</t>
  </si>
  <si>
    <t>/p/3GC2061200090.shtml</t>
  </si>
  <si>
    <t>Logo元素一贯为时尚设计者所钟爱，秉承其耐看长青性质，深受大众追捧；后幅两侧对比色强烈的Logo印花，与裤侧英文Slogan巧妙相互呼应，个性玩味；抽绳配合松紧腰设计，轻松适应大多数人身材比例，方便日常穿脱；甄选纯色暗调迷彩大提花，不过分花俏同时多了几分耐人寻味，亲肤纯棉质感柔韧细致，带来舒适透气的穿着体验；时髦休闲下装，与T恤、卫衣等各式TRENDIANO上装搭配皆适宜，运动、旅游皆适宜，值得入手</t>
  </si>
  <si>
    <t>3GC2061280090</t>
  </si>
  <si>
    <t>/p/3GC2061280090.shtml</t>
  </si>
  <si>
    <t>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</t>
  </si>
  <si>
    <t>宽松条纹字母撞色短裤</t>
  </si>
  <si>
    <t>3GC2062970910</t>
  </si>
  <si>
    <t>/p/3GC2062970910.shtml</t>
  </si>
  <si>
    <t>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</t>
  </si>
  <si>
    <t>条纹宽松字母休闲短裤</t>
  </si>
  <si>
    <t>3GC2061750090</t>
  </si>
  <si>
    <t>/p/3GC2061750090.shtml</t>
  </si>
  <si>
    <t>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</t>
  </si>
  <si>
    <t>面料:粘纤60.8% 聚酯纤维18.3% 锦纶16.1% 氨纶4.8%袋布:棉100%罗纹:棉96% 氨纶4%</t>
  </si>
  <si>
    <t>棉质宽松印花休闲短裤</t>
  </si>
  <si>
    <t>3GC2065540000</t>
  </si>
  <si>
    <t>/p/3GC2065540000.shtml</t>
  </si>
  <si>
    <t>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</si>
  <si>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氨纶4.1%袋布:棉100%</t>
  </si>
  <si>
    <t>印花撞色宽松休闲短裤</t>
  </si>
  <si>
    <t>3GE2062770030</t>
  </si>
  <si>
    <t>/p/3GE2062770030.shtml</t>
  </si>
  <si>
    <t>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</t>
  </si>
  <si>
    <t>面料:聚酯纤维100%里料:聚酯纤维100%袋布:聚酯纤维64% 棉36%</t>
  </si>
  <si>
    <t>纯色直筒棉麻休闲短裤</t>
  </si>
  <si>
    <t>3GI2064330090</t>
  </si>
  <si>
    <t>/p/3GI2064330090.shtml</t>
  </si>
  <si>
    <t>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</t>
  </si>
  <si>
    <t>面料:棉56.1% 亚麻43.9%袋布:聚酯纤维64.0% 棉36.0%</t>
  </si>
  <si>
    <t>宽松仙鹤刺绣休闲短裤</t>
  </si>
  <si>
    <t>3GI2064420090</t>
  </si>
  <si>
    <t>/p/3GI2064420090.shtml</t>
  </si>
  <si>
    <t>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</t>
  </si>
  <si>
    <t>面料:聚酯纤维100%(绣花线除外)袋布:聚酯纤维64% 棉36%</t>
  </si>
  <si>
    <t>棉质宽松休闲裤短裤男</t>
  </si>
  <si>
    <t>3GC2061320090</t>
  </si>
  <si>
    <t>/p/3GC2061320090.shtml</t>
  </si>
  <si>
    <t>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</t>
  </si>
  <si>
    <t>面料:棉96.6% 氨纶3.4%撞料:棉95.9% 氨纶4.1%袋布:聚酯纤维64% 棉36%</t>
  </si>
  <si>
    <t>3GC2061320530</t>
  </si>
  <si>
    <t>/p/3GC2061320530.shtml</t>
  </si>
  <si>
    <t>宽松棉质拼接七分裤男</t>
  </si>
  <si>
    <t>3GC2061610090</t>
  </si>
  <si>
    <t>/p/3GC2061610090.shtml</t>
  </si>
  <si>
    <t>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</t>
  </si>
  <si>
    <t>面料:棉95.9% 氨纶4.1%撞料:聚酯纤维100%袋布:棉100%</t>
  </si>
  <si>
    <t>3GC2061610520</t>
  </si>
  <si>
    <t>/p/3GC2061610520.shtml</t>
  </si>
  <si>
    <t>纯棉字母印花直筒短裤</t>
  </si>
  <si>
    <t>3GC1067430090</t>
  </si>
  <si>
    <t>/p/3GC1067430090.shtml</t>
  </si>
  <si>
    <t>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</t>
  </si>
  <si>
    <t>3GC1067430530</t>
  </si>
  <si>
    <t>/p/3GC1067430530.shtml</t>
  </si>
  <si>
    <t>字母含亚麻宽松短裤男</t>
  </si>
  <si>
    <t>3GC1063550090</t>
  </si>
  <si>
    <t>/p/3GC1063550090.shtml</t>
  </si>
  <si>
    <t>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</t>
  </si>
  <si>
    <t>面料:聚酯纤维51.3% 亚麻48.7%袋布:聚酯纤维64.3% 棉35.7%</t>
  </si>
  <si>
    <t>牛仔裤</t>
  </si>
  <si>
    <t>牛仔长裤修身破洞棉质</t>
  </si>
  <si>
    <t>3GC3060440090</t>
  </si>
  <si>
    <t>/p/3GC3060440090.shtml</t>
  </si>
  <si>
    <t>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</t>
  </si>
  <si>
    <t>面料:棉71.1% 聚酯纤维27.5% 氨纶1.4%</t>
  </si>
  <si>
    <t>龙刺绣纯棉九分牛仔裤</t>
  </si>
  <si>
    <t>3GI3066040610</t>
  </si>
  <si>
    <t>/p/3GI3066040610.shtml</t>
  </si>
  <si>
    <t>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</t>
  </si>
  <si>
    <t>牛仔短裤线绣字母纯棉</t>
  </si>
  <si>
    <t>3GC2066390690</t>
  </si>
  <si>
    <t>/p/3GC2066390690.shtml</t>
  </si>
  <si>
    <t>运用线绣勾画大字母，带来立体凹凸肌理感，更显个性抢眼；运用多种漂、洗工艺，形成怀旧浅蓝色泽，让牛仔丹宁也能呈现清新质感；裤脚舍去锁边，细碎流苏的出现更添率性不羁气质；精选纯棉牛仔料打造，手感柔韧，穿着舒适自在；休闲风百搭单品，与任意上装混搭皆可；搭配短袖POLO、老爹鞋，潮帅有型，又透着几分年轻活力</t>
  </si>
  <si>
    <t>面料:棉100%袋布:聚酯纤维79.6% 棉20.4%</t>
  </si>
  <si>
    <t>棉质磨白破洞牛仔短裤</t>
  </si>
  <si>
    <t>3GC2066520600</t>
  </si>
  <si>
    <t>/p/3GC2066520600.shtml</t>
  </si>
  <si>
    <t>破洞、磨白、猫须等水洗工艺，于本款中大量使用，将原本普通丹宁演绎得个性别致，细节处理体现出设计者的别具匠心，Mix出不羁玩味街头气息；后幅亮色贴布徽章，配以细致Slogan压花，瞬间点亮视线吸睛有范；甄选牛仔面料打造，含丰富棉成分，柔韧亲肤穿着舒适透气；时髦休闲下装，与T恤、衬衫等各式TRENDIANO单品混搭皆适宜，休闲、旅游等场合皆可应对自如，值得入手</t>
  </si>
  <si>
    <t>面料:棉76.0% 聚酯纤维17.8% 粘纤5.6% 其他纤维0.6%袋布:聚酯纤维79.2% 棉20.8%</t>
  </si>
  <si>
    <t>牛仔短裤棉拼接不规则</t>
  </si>
  <si>
    <t>3GC2064830600</t>
  </si>
  <si>
    <t>/p/3GC2064830600.shtml</t>
  </si>
  <si>
    <t>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</t>
  </si>
  <si>
    <t>面料:棉100%袋布:聚酯纤维78.9% 棉21.1%</t>
  </si>
  <si>
    <t>3GI2064160090</t>
  </si>
  <si>
    <t>/p/3GI2064160090.shtml</t>
  </si>
  <si>
    <t>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</t>
  </si>
  <si>
    <t>面料:棉81.9% 聚酯纤维16.9% 其他纤维1.2%</t>
  </si>
  <si>
    <t>纯棉刺绣九分牛仔裤男</t>
  </si>
  <si>
    <t>3GI1061970090</t>
  </si>
  <si>
    <t>/p/3GI1061970090.shtml</t>
  </si>
  <si>
    <t>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</t>
  </si>
  <si>
    <t>3GI1061970600</t>
  </si>
  <si>
    <t>/p/3GI1061970600.shtml</t>
  </si>
  <si>
    <t>拼接棉质宽松牛仔长裤</t>
  </si>
  <si>
    <t>3GE1067840090</t>
  </si>
  <si>
    <t>/p/3GE1067840090.shtml</t>
  </si>
  <si>
    <t>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</t>
  </si>
  <si>
    <t>面料:棉100%撞料:棉98.3% 其他纤维1.7%</t>
  </si>
  <si>
    <t>棉质字母修身牛仔裤</t>
  </si>
  <si>
    <t>3GC1067870090</t>
  </si>
  <si>
    <t>/p/3GC1067870090.shtml</t>
  </si>
  <si>
    <t>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</t>
  </si>
  <si>
    <t>面料:棉98.2% 氨纶1.8%</t>
  </si>
  <si>
    <t>纯棉破洞牛仔裤九分裤</t>
  </si>
  <si>
    <t>3GC1061230610</t>
  </si>
  <si>
    <t>/p/3GC1061230610.shtml</t>
  </si>
  <si>
    <t>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</t>
  </si>
  <si>
    <t>卫衣</t>
  </si>
  <si>
    <t>连帽卫衣外套宽松印花</t>
  </si>
  <si>
    <t>3GC3040070000</t>
  </si>
  <si>
    <t>/p/3GC3040070000.shtml</t>
  </si>
  <si>
    <t>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</t>
  </si>
  <si>
    <t>3GC3040070090</t>
  </si>
  <si>
    <t>/p/3GC3040070090.shtml</t>
  </si>
  <si>
    <t>3GC3040070520</t>
  </si>
  <si>
    <t>/p/3GC3040070520.shtml</t>
  </si>
  <si>
    <t>字母印花套头卫衣外套</t>
  </si>
  <si>
    <t>3GC3040080000</t>
  </si>
  <si>
    <t>/p/3GC3040080000.shtml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</si>
  <si>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</t>
  </si>
  <si>
    <t>面料:棉100%(绣花线除外)罗纹:棉97.8% 氨纶2.2%</t>
  </si>
  <si>
    <t>3GC3040080090</t>
  </si>
  <si>
    <t>/p/3GC3040080090.shtml</t>
  </si>
  <si>
    <t>3GC3040080119</t>
  </si>
  <si>
    <t>/p/3GC3040080119.shtml</t>
  </si>
  <si>
    <t>印花波点人像套头卫衣</t>
  </si>
  <si>
    <t>3GC3040100018</t>
  </si>
  <si>
    <t>/p/3GC3040100018.shtml</t>
  </si>
  <si>
    <t>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</t>
  </si>
  <si>
    <t>面料:棉100%罗纹:棉98.3% 氨纶1.7%</t>
  </si>
  <si>
    <t>宽松棉质连帽卫衣外套</t>
  </si>
  <si>
    <t>3GC3041120090</t>
  </si>
  <si>
    <t>/p/3GC3041120090.shtml</t>
  </si>
  <si>
    <t>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</t>
  </si>
  <si>
    <t>面料:棉83% 聚酯纤维17%里布:棉100%网布:聚酯纤维100%罗纹:聚酯纤维97.6% 氨纶2.4%</t>
  </si>
  <si>
    <t>3GC3041120650</t>
  </si>
  <si>
    <t>/p/3GC3041120650.shtml</t>
  </si>
  <si>
    <t>蛇刺绣连帽卫衣外套男</t>
  </si>
  <si>
    <t>3GE3042150090</t>
  </si>
  <si>
    <t>/p/3GE3042150090.shtml</t>
  </si>
  <si>
    <t>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</t>
  </si>
  <si>
    <t>面料:棉72.1% 莫代尔27.9%章仔:腈纶100%(装饰物及连接线除外)袋布:棉100%</t>
  </si>
  <si>
    <t>棉质拼接圆领套头卫衣</t>
  </si>
  <si>
    <t>3GE304514N000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</si>
  <si>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</t>
  </si>
  <si>
    <t>面料:棉100%罗纹:棉97.8% 氨纶2.2%织带:聚酯纤维100%</t>
  </si>
  <si>
    <t>3GE304514N090</t>
  </si>
  <si>
    <t>/p/3GE304514N090.shtml</t>
  </si>
  <si>
    <t>棉质拼接套头卫衣外套</t>
  </si>
  <si>
    <t>3GE304514S000</t>
  </si>
  <si>
    <t>/p/3GE304514S000.shtml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</si>
  <si>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</t>
  </si>
  <si>
    <t>3GE304514S090</t>
  </si>
  <si>
    <t>/p/3GE304514S090.shtml</t>
  </si>
  <si>
    <t>棉质拼接连帽套头卫衣</t>
  </si>
  <si>
    <t>3GE3042410090</t>
  </si>
  <si>
    <t>/p/3GE3042410090.shtml</t>
  </si>
  <si>
    <t>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</t>
  </si>
  <si>
    <t>面料:棉57.6% 聚酯纤维38.3% 氨纶4.1%撞料:聚酯纤维100%帽里:棉100%</t>
  </si>
  <si>
    <t>3GE3042410601</t>
  </si>
  <si>
    <t>/p/3GE3042410601.shtml</t>
  </si>
  <si>
    <t>连帽长袖卫衣字母拼接</t>
  </si>
  <si>
    <t>3GE3042470090</t>
  </si>
  <si>
    <t>/p/3GE3042470090.shtml</t>
  </si>
  <si>
    <t>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</t>
  </si>
  <si>
    <t>面料:棉57.6% 聚酯纤维38.3% 氨纶4.1%撞料:聚酯纤维100%袋布:棉100%</t>
  </si>
  <si>
    <t>宽松纯色套头连帽卫衣</t>
  </si>
  <si>
    <t>3GC3040340090</t>
  </si>
  <si>
    <t>/p/3GC3040340090.shtml</t>
  </si>
  <si>
    <t>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</t>
  </si>
  <si>
    <t>面料:聚酯纤维38.3% 莱赛尔29.2% 棉28.8% 氨纶3.7%里料:聚酯纤维100%</t>
  </si>
  <si>
    <t>3GC3040340410</t>
  </si>
  <si>
    <t>/p/3GC3040340410.shtml</t>
  </si>
  <si>
    <t>3GC3040340010</t>
  </si>
  <si>
    <t>/p/3GC3040340010.shtml</t>
  </si>
  <si>
    <t>字母印花连帽套头卫衣</t>
  </si>
  <si>
    <t>3GC1041300090</t>
  </si>
  <si>
    <t>/p/3GC1041300090.shtml</t>
  </si>
  <si>
    <t>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</t>
  </si>
  <si>
    <t>棉质字母印花宽松卫衣</t>
  </si>
  <si>
    <t>3GC1047100000</t>
  </si>
  <si>
    <t>/p/3GC1047100000.shtml</t>
  </si>
  <si>
    <t>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</t>
  </si>
  <si>
    <t>棉质字母印花套头卫衣</t>
  </si>
  <si>
    <t>3GC1047100090</t>
  </si>
  <si>
    <t>/p/3GC1047100090.shtml</t>
  </si>
  <si>
    <t>字母圆领套头长袖卫衣</t>
  </si>
  <si>
    <t>3GE1046930090</t>
  </si>
  <si>
    <t>/p/3GE1046930090.shtml</t>
  </si>
  <si>
    <t>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</t>
  </si>
  <si>
    <t>面料:粘纤58.3% 锦纶33.2% 氨纶8.5%罗纹:粘纤78.1% 锦纶20.2% 氨纶1.7%</t>
  </si>
  <si>
    <t>棉质宽松印花套头卫衣</t>
  </si>
  <si>
    <t>3GI1043210090</t>
  </si>
  <si>
    <t>/p/3GI1043210090.shtml</t>
  </si>
  <si>
    <t>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</t>
  </si>
  <si>
    <t>面料:棉100%罗纹:棉98.4% 氨纶1.6%</t>
  </si>
  <si>
    <t>印花刺绣宽松套头卫衣</t>
  </si>
  <si>
    <t>3GI1045670090</t>
  </si>
  <si>
    <t>/p/3GI1045670090.shtml</t>
  </si>
  <si>
    <t>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</t>
  </si>
  <si>
    <t>3GI1045670130</t>
  </si>
  <si>
    <t>/p/3GI1045670130.shtml</t>
  </si>
  <si>
    <t>3GI1041860090</t>
  </si>
  <si>
    <t>/p/3GI1041860090.shtml</t>
  </si>
  <si>
    <t>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</t>
  </si>
  <si>
    <t>面料:【面层】棉56% 聚酯纤维44% 【底层】聚酯纤维98.2% 氨纶1.8%(胶除外)罗纹:棉96.9% 氨纶3.1%</t>
  </si>
  <si>
    <t>棉质刺绣长袖套头卫衣</t>
  </si>
  <si>
    <t>3GC1046610120</t>
  </si>
  <si>
    <t>/p/3GC1046610120.shtml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</si>
  <si>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</t>
  </si>
  <si>
    <t>刺绣印花圆领套头卫衣</t>
  </si>
  <si>
    <t>3GE1046910090</t>
  </si>
  <si>
    <t>/p/3GE1046910090.shtml</t>
  </si>
  <si>
    <t>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</t>
  </si>
  <si>
    <t>面料:聚酯纤维53.9% 棉46.1%(绣花线除外)里料:聚酯纤维100%罗纹:聚酯纤维97.8% 氨纶2.2%</t>
  </si>
  <si>
    <t>条纹可拆衣袖连帽卫衣</t>
  </si>
  <si>
    <t>3GC1042230090</t>
  </si>
  <si>
    <t>/p/3GC1042230090.shtml</t>
  </si>
  <si>
    <t>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</t>
  </si>
  <si>
    <t>面料:聚酯纤维53.9% 棉46.1%帽里/袋布:棉100%撞料:聚酯纤维100%罗纹:聚酯纤维97.8% 氨纶2.2%织带:聚酯纤维100%</t>
  </si>
  <si>
    <t>字母刺绣棉质套头卫衣</t>
  </si>
  <si>
    <t>3GC1041420000</t>
  </si>
  <si>
    <t>/p/3GC1041420000.shtml</t>
  </si>
  <si>
    <t>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</t>
  </si>
  <si>
    <t>印花棉质宽松套头卫衣</t>
  </si>
  <si>
    <t>3GI1045810090</t>
  </si>
  <si>
    <t>/p/3GI1045810090.shtml</t>
  </si>
  <si>
    <t>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</t>
  </si>
  <si>
    <t>3GI1045830000</t>
  </si>
  <si>
    <t>/p/3GI1045830000.shtml</t>
  </si>
  <si>
    <t>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</t>
  </si>
  <si>
    <t>3GI1045830090</t>
  </si>
  <si>
    <t>/p/3GI1045830090.shtml</t>
  </si>
  <si>
    <t>3GI1045830120</t>
  </si>
  <si>
    <t>/p/3GI1045830120.shtml</t>
  </si>
  <si>
    <t>刺绣印花长袖套头卫衣</t>
  </si>
  <si>
    <t>3GC1046560090</t>
  </si>
  <si>
    <t>/p/3GC1046560090.shtml</t>
  </si>
  <si>
    <t>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</t>
  </si>
  <si>
    <t>面料:聚酯纤维100%罗纹:聚酯纤维97.8% 氨纶2.2%</t>
  </si>
  <si>
    <t>3GC1046560462</t>
  </si>
  <si>
    <t>/p/3GC1046560462.shtml</t>
  </si>
  <si>
    <t>纯色棉质宽松连帽卫衣</t>
  </si>
  <si>
    <t>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</t>
  </si>
  <si>
    <t>3GC1047510090</t>
  </si>
  <si>
    <t>/p/3GC1047510090.shtml</t>
  </si>
  <si>
    <t>3GC1046560601</t>
  </si>
  <si>
    <t>/p/3GC1046560601.shtml</t>
  </si>
  <si>
    <t>3GC1047510462</t>
  </si>
  <si>
    <t>/p/3GC1047510462.shtml</t>
  </si>
  <si>
    <t>字母印花棉质套头卫衣</t>
  </si>
  <si>
    <t>3GC1040130090</t>
  </si>
  <si>
    <t>/p/3GC1040130090.shtml</t>
  </si>
  <si>
    <t>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</t>
  </si>
  <si>
    <t>面料:棉54.6% 聚酯纤维43.4% 氨纶2.0%(绣花线除外)罗纹:棉98.9% 氨纶1.1%</t>
  </si>
  <si>
    <t>3GC1040130410</t>
  </si>
  <si>
    <t>/p/3GC1040130410.shtml</t>
  </si>
  <si>
    <t>3GC1040130650</t>
  </si>
  <si>
    <t>/p/3GC1040130650.shtml</t>
  </si>
  <si>
    <t>棉质字母印花连帽卫衣</t>
  </si>
  <si>
    <t>3GC1040160400</t>
  </si>
  <si>
    <t>/p/3GC1040160400.shtml</t>
  </si>
  <si>
    <t>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</t>
  </si>
  <si>
    <t>字母拉链连帽棉质卫衣</t>
  </si>
  <si>
    <t>3GC1040440090</t>
  </si>
  <si>
    <t>/p/3GC1040440090.shtml</t>
  </si>
  <si>
    <t>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</t>
  </si>
  <si>
    <t>3GC1040440600</t>
  </si>
  <si>
    <t>/p/3GC1040440600.shtml</t>
  </si>
  <si>
    <t>3GC1041420090</t>
  </si>
  <si>
    <t>/p/3GC1041420090.shtml</t>
  </si>
  <si>
    <t>3GC1041420120</t>
  </si>
  <si>
    <t>/p/3GC1041420120.shtml</t>
  </si>
  <si>
    <t>拼色宽松棉质套头卫衣</t>
  </si>
  <si>
    <t>3GI1045960090</t>
  </si>
  <si>
    <t>/p/3GI1045960090.shtml</t>
  </si>
  <si>
    <t>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</t>
  </si>
  <si>
    <t>面料:棉100%罗纹:棉96% 氨纶4%</t>
  </si>
  <si>
    <t>印花棉质宽松中长卫衣</t>
  </si>
  <si>
    <t>3GI1046090090</t>
  </si>
  <si>
    <t>/p/3GI1046090090.shtml</t>
  </si>
  <si>
    <t>一改传统瑰丽玫瑰色调，以灰白渲染透着几分黯然静默感，降低印花喧嚣夺目同时更添耐人寻味；连帽设计，于大风天气防风保暖，美观性与实用性兼备；中长款长度剪裁，配合宽松版型设计，尽显潇洒自信气息；主面料为纯棉质地，手感柔软细致，带来舒适亲肤的穿着体验；百搭时髦外套，于TRENDIANO各式装扮中添置皆适宜，潮男值得入手</t>
  </si>
  <si>
    <t>面料:棉100%撞料:棉100%罗纹:棉98.5% 氨纶1.5%</t>
  </si>
  <si>
    <t>纯色绒面宽松套头卫衣</t>
  </si>
  <si>
    <t>3GI1046240090</t>
  </si>
  <si>
    <t>/p/3GI1046240090.shtml</t>
  </si>
  <si>
    <t>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</t>
  </si>
  <si>
    <t>纯色棉质宽松套头卫衣</t>
  </si>
  <si>
    <t>3GI1046440090</t>
  </si>
  <si>
    <t>/p/3GI1046440090.shtml</t>
  </si>
  <si>
    <t>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</t>
  </si>
  <si>
    <t>面料:棉100%罗纹:棉97% 氨纶3%</t>
  </si>
  <si>
    <t>字母刺绣连帽卫衣外套</t>
  </si>
  <si>
    <t>3GC1040250054</t>
  </si>
  <si>
    <t>/p/3GC1040250054.shtml</t>
  </si>
  <si>
    <t>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</t>
  </si>
  <si>
    <t>面料:聚酯纤维63.7% 粘纤31.9% 氨纶4.4%</t>
  </si>
  <si>
    <t>3GC1040250090</t>
  </si>
  <si>
    <t>/p/3GC1040250090.shtml</t>
  </si>
  <si>
    <t>面料:聚酯纤维70.1% 粘纤24.8% 氨纶5.1%</t>
  </si>
  <si>
    <t>棉质徽章字母卫衣外套</t>
  </si>
  <si>
    <t>3GC1040430090</t>
  </si>
  <si>
    <t>/p/3GC1040430090.shtml</t>
  </si>
  <si>
    <t>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</t>
  </si>
  <si>
    <t>字母刺绣套头连帽卫衣</t>
  </si>
  <si>
    <t>3GC1040640055</t>
  </si>
  <si>
    <t>/p/3GC1040640055.shtml</t>
  </si>
  <si>
    <t>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</t>
  </si>
  <si>
    <t>3GC1040640090</t>
  </si>
  <si>
    <t>/p/3GC1040640090.shtml</t>
  </si>
  <si>
    <t>3GC1040640600</t>
  </si>
  <si>
    <t>/p/3GC1040640600.shtml</t>
  </si>
  <si>
    <t>3GC1040770090</t>
  </si>
  <si>
    <t>/p/3GC1040770090.shtml</t>
  </si>
  <si>
    <t>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</t>
  </si>
  <si>
    <t>3GC1040770540</t>
  </si>
  <si>
    <t>/p/3GC1040770540.shtml</t>
  </si>
  <si>
    <t>字母刺绣宽松套头卫衣</t>
  </si>
  <si>
    <t>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</t>
  </si>
  <si>
    <t>面料:聚酯纤维100%(绣花线除外)罗纹:棉97% 氨纶3%</t>
  </si>
  <si>
    <t>3GC1041450000</t>
  </si>
  <si>
    <t>/p/3GC1041450000.shtml</t>
  </si>
  <si>
    <t>刺绣字母宽松套头卫衣</t>
  </si>
  <si>
    <t>3GI1046080090</t>
  </si>
  <si>
    <t>/p/3GI1046080090.shtml</t>
  </si>
  <si>
    <t>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</t>
  </si>
  <si>
    <t>面料:棉100%罗纹:棉98% 氨纶2%</t>
  </si>
  <si>
    <t>刺绣套头宽松长袖卫衣</t>
  </si>
  <si>
    <t>3GI1046320040</t>
  </si>
  <si>
    <t>/p/3GI1046320040.shtml</t>
  </si>
  <si>
    <t>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</t>
  </si>
  <si>
    <t>面料:聚酯纤维100% (胶除外)(绣花线除外)里料:聚酯纤维100%罗纹:聚酯纤维98% 氨纶2%</t>
  </si>
  <si>
    <t>3GI1046320090</t>
  </si>
  <si>
    <t>/p/3GI1046320090.shtml</t>
  </si>
  <si>
    <t>棉质印花圆领套头卫衣</t>
  </si>
  <si>
    <t>3GC1040150090</t>
  </si>
  <si>
    <t>/p/3GC1040150090.shtml</t>
  </si>
  <si>
    <t>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</t>
  </si>
  <si>
    <t>面料:棉54.6% 聚酯纤维43.4% 氨纶2.0%罗纹:棉98.9% 氨纶1.1%</t>
  </si>
  <si>
    <t>3GC1040150710</t>
  </si>
  <si>
    <t>/p/3GC1040150710.shtml</t>
  </si>
  <si>
    <t>迷彩字母连帽卫衣外套</t>
  </si>
  <si>
    <t>3GC1040590590</t>
  </si>
  <si>
    <t>/p/3GC1040590590.shtml</t>
  </si>
  <si>
    <t>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</t>
  </si>
  <si>
    <t>面料:棉100%帽里/袋布:棉100%罗纹:棉96% 氨纶4%</t>
  </si>
  <si>
    <t>3GC1041310090</t>
  </si>
  <si>
    <t>/p/3GC1041310090.shtml</t>
  </si>
  <si>
    <t>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</t>
  </si>
  <si>
    <t>3GC1041310420</t>
  </si>
  <si>
    <t>/p/3GC1041310420.shtml</t>
  </si>
  <si>
    <t>3GC1041310520</t>
  </si>
  <si>
    <t>/p/3GC1041310520.shtml</t>
  </si>
  <si>
    <t>纯棉字母连帽套头卫衣</t>
  </si>
  <si>
    <t>3GC1043140000</t>
  </si>
  <si>
    <t>/p/3GC1043140000.shtml</t>
  </si>
  <si>
    <t>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</t>
  </si>
  <si>
    <t>3GC1043140710</t>
  </si>
  <si>
    <t>/p/3GC1043140710.shtml</t>
  </si>
  <si>
    <t>毛织</t>
  </si>
  <si>
    <t>动物刺绣棉套头针织衫</t>
  </si>
  <si>
    <t>3GE3036540090</t>
  </si>
  <si>
    <t>/p/3GE3036540090.shtml</t>
  </si>
  <si>
    <t>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</t>
  </si>
  <si>
    <t>面料:棉100%绣花线:聚酯纤维100%</t>
  </si>
  <si>
    <t>3GE3036540600</t>
  </si>
  <si>
    <t>/p/3GE3036540600.shtml</t>
  </si>
  <si>
    <t>风衣</t>
  </si>
  <si>
    <t>人像宽松长款风衣外套</t>
  </si>
  <si>
    <t>3GC3040120842</t>
  </si>
  <si>
    <t>/p/3GC3040120842.shtml</t>
  </si>
  <si>
    <t>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</t>
  </si>
  <si>
    <t>风衣外套宽松连帽长袖</t>
  </si>
  <si>
    <t>3GC3040920000</t>
  </si>
  <si>
    <t>/p/3GC3040920000.shtml</t>
  </si>
  <si>
    <t>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</t>
  </si>
  <si>
    <t>面料:聚酯纤维100%(胶除外)</t>
  </si>
  <si>
    <t>3GC3040920090</t>
  </si>
  <si>
    <t>/p/3GC3040920090.shtml</t>
  </si>
  <si>
    <t>长袖风衣纯色连帽纯棉</t>
  </si>
  <si>
    <t>3GC3040410000</t>
  </si>
  <si>
    <t>/p/3GC3040410000.shtml</t>
  </si>
  <si>
    <t>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</t>
  </si>
  <si>
    <t>印花宽松两穿连帽风衣</t>
  </si>
  <si>
    <t>3GI3045050510</t>
  </si>
  <si>
    <t>/p/3GI3045050510.shtml</t>
  </si>
  <si>
    <t>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</t>
  </si>
  <si>
    <t>字母连帽宽松长袖风衣</t>
  </si>
  <si>
    <t>3GC3046030000</t>
  </si>
  <si>
    <t>/p/3GC3046030000.shtml</t>
  </si>
  <si>
    <t>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</t>
  </si>
  <si>
    <t>面料:锦纶89.5% 氨纶10.5%</t>
  </si>
  <si>
    <t>3GC3046030600</t>
  </si>
  <si>
    <t>/p/3GC3046030600.shtml</t>
  </si>
  <si>
    <t>人像字母宽松连帽风衣</t>
  </si>
  <si>
    <t>3GI3045680090</t>
  </si>
  <si>
    <t>/p/3GI3045680090.shtml</t>
  </si>
  <si>
    <t>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</t>
  </si>
  <si>
    <t>宽松漫画印花风衣外套</t>
  </si>
  <si>
    <t>3GC2045770000</t>
  </si>
  <si>
    <t>/p/3GC2045770000.shtml</t>
  </si>
  <si>
    <t>黑白与彩色共同渲染，把漫画人像印花装饰得富有层次感，格外抢镜，个性又充满趣味性；不可拆连帽，赋予衣衫更多运动活力气息；宽松版型，适合大多身材穿着，舒适与实穿性提升；面料柔韧舒爽，穿着自在惬意；与字母T恤、束脚九分裤、运动鞋搭配，打造年轻酷帅的街头潮人造型</t>
  </si>
  <si>
    <t>条纹中长宽松连帽风衣</t>
  </si>
  <si>
    <t>3GC2041850000</t>
  </si>
  <si>
    <t>/p/3GC2041850000.shtml</t>
  </si>
  <si>
    <t>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</t>
  </si>
  <si>
    <t>面料:锦纶100%</t>
  </si>
  <si>
    <t>中长款宽松连帽风衣</t>
  </si>
  <si>
    <t>3GC2042280000</t>
  </si>
  <si>
    <t>/p/3GC2042280000.shtml</t>
  </si>
  <si>
    <t>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</t>
  </si>
  <si>
    <t>宽松棉质纯色连帽风衣</t>
  </si>
  <si>
    <t>3GI1046280090</t>
  </si>
  <si>
    <t>/p/3GI1046280090.shtml</t>
  </si>
  <si>
    <t>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</t>
  </si>
  <si>
    <t>面料:棉73.6% 锦纶26.4%</t>
  </si>
  <si>
    <t>宽松人像连帽风衣外套</t>
  </si>
  <si>
    <t>3GI1046050090</t>
  </si>
  <si>
    <t>/p/3GI1046050090.shtml</t>
  </si>
  <si>
    <t>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</t>
  </si>
  <si>
    <t>面料:聚酯纤维97.6% 氨纶2.4%罗纹:聚酯纤维97.8% 氨纶2.2%</t>
  </si>
  <si>
    <t>人像印花长款宽松风衣</t>
  </si>
  <si>
    <t>3GI1046200090</t>
  </si>
  <si>
    <t>/p/3GI1046200090.shtml</t>
  </si>
  <si>
    <t>欧美女明星图片被印满衣衫，瞬间成为视线聚焦点，高调宣扬前卫街头风艺术，潮范儿加分；睡袍式轮廓，巧妙将摩登时髦与慵懒从容糅合一体，腔调尽显；无扣绑带设计，方便日常穿着的同时，更提升休闲随性感觉；长款宽松版型，呼应整体氛围，彰显洒脱大气；特选弹力缎纹布打造，轻柔且富有光泽感，穿着舒适无压力；与恤衫撞色混搭，同时加入休闲裤、板鞋，刻画飒爽不羁男性印象</t>
  </si>
  <si>
    <t>面料:聚酯纤维97.6% 氨纶2.4%里布:聚酯纤维100%</t>
  </si>
  <si>
    <t>刺绣纯棉长款宽松风衣</t>
  </si>
  <si>
    <t>3GI1045740090</t>
  </si>
  <si>
    <t>/p/3GI1045740090.shtml</t>
  </si>
  <si>
    <t>精致刺绣玫瑰以贴布绣形式饰于衣衫内里，一改传统装饰风格，只把轮廓外露于后幅，分外耐人寻味；撞色字母贴布绣，从外层看为刺绣字体，别具创新时髦；连帽设计，于大风天气防风保暖，呵护头颈；长款长度剪裁，配合宽松版型设计，尽显潇洒随性风格；精选纯棉质地打造，柔软细致，穿着舒适自在；百搭时髦外套，于各式装扮中加入皆适宜，演绎不羁帅气潮男造型</t>
  </si>
  <si>
    <t>印花虎头连帽风衣外套</t>
  </si>
  <si>
    <t>3GC1047160285</t>
  </si>
  <si>
    <t>/p/3GC1047160285.shtml</t>
  </si>
  <si>
    <t>运用红色的色调深浅对比勾画威风凛凛虎头印花，错落有致分布于衣身，与星星点点的别致花纹组合显得相得益彰，于繁杂絮乱中透着规整有致，个性吸睛；拉链部分以亮黄色打造，成为亮眼点睛之笔，更添活力潮感；精选风衣面料打造，柔韧飒爽，具有一定防风保暖作用，穿着舒适；充满亮点的百搭外套，与素色单品尤为合搭，可内穿打底衫，下装与纯色休闲裤搭配，再配入板鞋，轻松打造繁简有度层次感造型</t>
  </si>
  <si>
    <t>面料:棉100%里料:聚酯纤维100%</t>
  </si>
  <si>
    <t>字母刺绣连帽中长风衣</t>
  </si>
  <si>
    <t>3GE1042930090</t>
  </si>
  <si>
    <t>/p/3GE1042930090.shtml</t>
  </si>
  <si>
    <t>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</t>
  </si>
  <si>
    <t>面料:亚麻55.8% 莱赛尔43.2% 氨纶1.0%</t>
  </si>
  <si>
    <t>拼接连帽长袖风衣外套</t>
  </si>
  <si>
    <t>3GE1043810090</t>
  </si>
  <si>
    <t>/p/3GE1043810090.shtml</t>
  </si>
  <si>
    <t>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</t>
  </si>
  <si>
    <t>面料1:锦纶93% 氨纶7%面料2:锦纶100%(涂层除外)里料1:聚酯纤维100%里料2:聚酯纤维100%</t>
  </si>
  <si>
    <t>3GE1043810520</t>
  </si>
  <si>
    <t>/p/3GE1043810520.shtml</t>
  </si>
  <si>
    <t>拼接长款宽松纯色风衣</t>
  </si>
  <si>
    <t>3GI1046190090</t>
  </si>
  <si>
    <t>/p/3GI1046190090.shtml</t>
  </si>
  <si>
    <t>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</t>
  </si>
  <si>
    <t>面料:聚酯纤维100%里料:聚酯纤维100%罗纹:聚酯纤维97.8% 氨纶2.2%</t>
  </si>
  <si>
    <t>纯色长款宽松连帽风衣</t>
  </si>
  <si>
    <t>3GI1046400090</t>
  </si>
  <si>
    <t>/p/3GI1046400090.shtml</t>
  </si>
  <si>
    <t>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</t>
  </si>
  <si>
    <t>宽松连帽拼色风衣外套</t>
  </si>
  <si>
    <t>3GC1047530520</t>
  </si>
  <si>
    <t>/p/3GC1047530520.shtml</t>
  </si>
  <si>
    <t>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</t>
  </si>
  <si>
    <t>面料:聚酯纤维66% 棉34%撞料:聚酯纤维100%里布:聚酯纤维100%</t>
  </si>
  <si>
    <t>迷彩长款宽松风衣外套</t>
  </si>
  <si>
    <t>3GE1047550530</t>
  </si>
  <si>
    <t>/p/3GE1047550530.shtml</t>
  </si>
  <si>
    <t>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</t>
  </si>
  <si>
    <t>面料:粘纤67.5% 亚麻32.5%里布:聚酯纤维100%</t>
  </si>
  <si>
    <t>棉刺绣长款字母风衣</t>
  </si>
  <si>
    <t>3GC1047850090</t>
  </si>
  <si>
    <t>/p/3GC1047850090.shtml</t>
  </si>
  <si>
    <t>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</t>
  </si>
  <si>
    <t>3GC1047850500</t>
  </si>
  <si>
    <t>/p/3GC1047850500.shtml</t>
  </si>
  <si>
    <t>迷彩拼接字母连帽风衣</t>
  </si>
  <si>
    <t>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</t>
  </si>
  <si>
    <t>面料1:聚酯纤维100%面料2:聚酯纤维100%里料:聚酯纤维100%</t>
  </si>
  <si>
    <t>3GC1040040520</t>
  </si>
  <si>
    <t>/p/3GC1040040520.shtml</t>
  </si>
  <si>
    <t>字母拉链连帽风衣外套</t>
  </si>
  <si>
    <t>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</t>
  </si>
  <si>
    <t>面料:聚酯纤维84% 棉16%里料:聚酯纤维100%</t>
  </si>
  <si>
    <t>3GC1040100520</t>
  </si>
  <si>
    <t>/p/3GC1040100520.shtml</t>
  </si>
  <si>
    <t>3GC1040960000</t>
  </si>
  <si>
    <t>/p/3GC1040960000.shtml</t>
  </si>
  <si>
    <t>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</t>
  </si>
  <si>
    <t>面料:聚酯纤维100% (胶除外)里料:聚酯纤维100%</t>
  </si>
  <si>
    <t>3GC1040960090</t>
  </si>
  <si>
    <t>/p/3GC1040960090.shtml</t>
  </si>
  <si>
    <t>宽松中长棉质连帽风衣</t>
  </si>
  <si>
    <t>3GE1041810090</t>
  </si>
  <si>
    <t>/p/3GE1041810090.shtml</t>
  </si>
  <si>
    <t>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</t>
  </si>
  <si>
    <t>面料:[面层]棉100%[底层]聚酯纤维100% (胶除外)里料:涤纶65% 棉35%</t>
  </si>
  <si>
    <t>3GE1041810470</t>
  </si>
  <si>
    <t>/p/3GE1041810470.shtml</t>
  </si>
  <si>
    <t>字母纯棉宽松长款风衣</t>
  </si>
  <si>
    <t>3GE1043320090</t>
  </si>
  <si>
    <t>/p/3GE1043320090.shtml</t>
  </si>
  <si>
    <t>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</t>
  </si>
  <si>
    <t>3GE1043320530</t>
  </si>
  <si>
    <t>/p/3GE1043320530.shtml</t>
  </si>
  <si>
    <t>连帽立领字母宽松风衣</t>
  </si>
  <si>
    <t>3GE1043820090</t>
  </si>
  <si>
    <t>/p/3GE1043820090.shtml</t>
  </si>
  <si>
    <t>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</t>
  </si>
  <si>
    <t>面料:锦纶100%(涂层除外)里布:聚酯纤维100%</t>
  </si>
  <si>
    <t>字母长款宽松纯色风衣</t>
  </si>
  <si>
    <t>3GI1046070090</t>
  </si>
  <si>
    <t>/p/3GI1046070090.shtml</t>
  </si>
  <si>
    <t>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</t>
  </si>
  <si>
    <t>面料:锦纶100%里布:聚酯纤维100%罗纹:聚酯纤维97.8% 氨纶2.2%</t>
  </si>
  <si>
    <t>3GI1046070520</t>
  </si>
  <si>
    <t>/p/3GI1046070520.shtml</t>
  </si>
  <si>
    <t>正反两穿印花连帽风衣</t>
  </si>
  <si>
    <t>3GC1041380090</t>
  </si>
  <si>
    <t>/p/3GC1041380090.shtml</t>
  </si>
  <si>
    <t>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</t>
  </si>
  <si>
    <t>面料1:聚酯纤维100%面料2:棉54.6% 聚酯纤维43.4% 氨纶2%袋布:聚酯纤维100%罗纹:聚酯纤维97.8% 氨纶2.2%</t>
  </si>
  <si>
    <t>长款宽松棉麻连帽风衣</t>
  </si>
  <si>
    <t>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</t>
  </si>
  <si>
    <t>面料:棉57% 亚麻43%里料:聚酯纤维100%</t>
  </si>
  <si>
    <t>3GE1042130520</t>
  </si>
  <si>
    <t>/p/3GE1042130520.shtml</t>
  </si>
  <si>
    <t>迷彩长款连帽风衣外套</t>
  </si>
  <si>
    <t>3GE1043840520</t>
  </si>
  <si>
    <t>/p/3GE1043840520.shtml</t>
  </si>
  <si>
    <t>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</t>
  </si>
  <si>
    <t>面料:聚酯纤维100%里布:聚酯纤维100%</t>
  </si>
  <si>
    <t>纯棉中长宽松刺绣外套</t>
  </si>
  <si>
    <t>3GI1046100090</t>
  </si>
  <si>
    <t>/p/3GI1046100090.shtml</t>
  </si>
  <si>
    <t>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</t>
  </si>
  <si>
    <t>面料:棉100%(绣花线除外)撞料:棉100%</t>
  </si>
  <si>
    <t>夹克</t>
  </si>
  <si>
    <t>宽松棒球立领夹克外套</t>
  </si>
  <si>
    <t>3GC3040010000</t>
  </si>
  <si>
    <t>/p/3GC3040010000.shtml</t>
  </si>
  <si>
    <t>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</t>
  </si>
  <si>
    <t>面料:聚酯纤维100%里料:聚酯纤维100%罗纹:聚酯纤维97.2% 氨纶2.8%</t>
  </si>
  <si>
    <t>3GC3040010090</t>
  </si>
  <si>
    <t>/p/3GC3040010090.shtml</t>
  </si>
  <si>
    <t>3GC3040010410</t>
  </si>
  <si>
    <t>/p/3GC3040010410.shtml</t>
  </si>
  <si>
    <t>3GC3040010520</t>
  </si>
  <si>
    <t>/p/3GC3040010520.shtml</t>
  </si>
  <si>
    <t>条纹拼接宽松夹克外套</t>
  </si>
  <si>
    <t>3GC3040970090</t>
  </si>
  <si>
    <t>/p/3GC3040970090.shtml</t>
  </si>
  <si>
    <t>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</t>
  </si>
  <si>
    <t>面料:聚酯纤维53.7% 棉46.3%袋布:棉100%领/袖口/下摆罗纹:聚酯纤维97.9% 氨纶2.1%后幅罗纹:聚酯纤维97.8% 氨纶2.2%</t>
  </si>
  <si>
    <t>3GC3040970120</t>
  </si>
  <si>
    <t>/p/3GC3040970120.shtml</t>
  </si>
  <si>
    <t>牛仔夹克外套宽松纯棉</t>
  </si>
  <si>
    <t>3GC3041020090</t>
  </si>
  <si>
    <t>/p/3GC3041020090.shtml</t>
  </si>
  <si>
    <t>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</t>
  </si>
  <si>
    <t>3GC3041020600</t>
  </si>
  <si>
    <t>/p/3GC3041020600.shtml</t>
  </si>
  <si>
    <t>蛇刺绣宽松立领夹克男</t>
  </si>
  <si>
    <t>3GE3041540090</t>
  </si>
  <si>
    <t>/p/3GE3041540090.shtml</t>
  </si>
  <si>
    <t>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</t>
  </si>
  <si>
    <t>面料:锦纶100%里料:聚酯纤维100%罗纹:聚酯纤维97.9% 氨纶2.1%</t>
  </si>
  <si>
    <t>3GE3041540510</t>
  </si>
  <si>
    <t>/p/3GE3041540510.shtml</t>
  </si>
  <si>
    <t>立领宽松麻质长袖夹克</t>
  </si>
  <si>
    <t>3GE3041550090</t>
  </si>
  <si>
    <t>/p/3GE3041550090.shtml</t>
  </si>
  <si>
    <t>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</t>
  </si>
  <si>
    <t>面料:亚麻50.4% 聚酯纤维49.6%</t>
  </si>
  <si>
    <t>撞色立领运动夹克外套</t>
  </si>
  <si>
    <t>3GE3042190601</t>
  </si>
  <si>
    <t>/p/3GE3042190601.shtml</t>
  </si>
  <si>
    <t>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</t>
  </si>
  <si>
    <t>面料:聚酯纤维100%里料:聚酯纤维100%罗纹:聚酯纤维95.6% 氨纶4.4%织带:聚酯纤维100%</t>
  </si>
  <si>
    <t>宽松纯棉字母刺绣夹克</t>
  </si>
  <si>
    <t>3GC3046770090</t>
  </si>
  <si>
    <t>/p/3GC3046770090.shtml</t>
  </si>
  <si>
    <t>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</t>
  </si>
  <si>
    <t>印花条纹宽松夹克外套</t>
  </si>
  <si>
    <t>3GC3046600000</t>
  </si>
  <si>
    <t>/p/3GC3046600000.shtml</t>
  </si>
  <si>
    <t>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</t>
  </si>
  <si>
    <t>3GC3046600510</t>
  </si>
  <si>
    <t>/p/3GC3046600510.shtml</t>
  </si>
  <si>
    <t>雪纺印花立领棒球夹克</t>
  </si>
  <si>
    <t>3GE2040220090</t>
  </si>
  <si>
    <t>/p/3GE2040220090.shtml</t>
  </si>
  <si>
    <t>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</t>
  </si>
  <si>
    <t>面料:聚酯纤维100%罗纹:粘纤79.0% 锦纶19.5% 氨纶1.5%</t>
  </si>
  <si>
    <t>纯色中长款纯苎麻开衫</t>
  </si>
  <si>
    <t>3GE2040200090</t>
  </si>
  <si>
    <t>/p/3GE2040200090.shtml</t>
  </si>
  <si>
    <t>静默淡然的纯色衣身，传递出宁静质朴的现代生活审美，勾勒雅致素净质感；中长款长度设计，线条处理利落称身，尽显潇洒自信气质；甄选透气轻薄纯苎麻面料打造，带有隐隐约约的半透视效果与自然褶皱，穿着舒适自在；简约风格单品，下装配入休闲裤或束脚哈伦裤，加入板鞋，演绎自信大气都市新贵印象</t>
  </si>
  <si>
    <t>中长款宽松夹克外套</t>
  </si>
  <si>
    <t>3GI2044390410</t>
  </si>
  <si>
    <t>/p/3GI2044390410.shtml</t>
  </si>
  <si>
    <t>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</t>
  </si>
  <si>
    <t>面料:聚酯纤维97.9% 氨纶2.1%</t>
  </si>
  <si>
    <t>3GI2044390510</t>
  </si>
  <si>
    <t>/p/3GI2044390510.shtml</t>
  </si>
  <si>
    <t>纯色立领短袖夹克外套</t>
  </si>
  <si>
    <t>3GE2040320090</t>
  </si>
  <si>
    <t>/p/3GE2040320090.shtml</t>
  </si>
  <si>
    <t>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</t>
  </si>
  <si>
    <t>面料:锦纶91.9% 氨纶8.1%袋布:棉100%罗纹:粘纤70.1% 聚酯纤维27.1% 氨纶2.8%</t>
  </si>
  <si>
    <t>字母刺绣长袖夹克外套</t>
  </si>
  <si>
    <t>3GC1047110000</t>
  </si>
  <si>
    <t>/p/3GC1047110000.shtml</t>
  </si>
  <si>
    <t>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</t>
  </si>
  <si>
    <t>面料:锦纶91.5% 氨纶8.5%里布:聚酯纤维100%罗纹:聚酯纤维98% 氨纶2%</t>
  </si>
  <si>
    <t>3GC1047110090</t>
  </si>
  <si>
    <t>/p/3GC1047110090.shtml</t>
  </si>
  <si>
    <t>全棉短袖宽松牛仔夹克</t>
  </si>
  <si>
    <t>3GI1046270010</t>
  </si>
  <si>
    <t>/p/3GI1046270010.shtml</t>
  </si>
  <si>
    <t>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</t>
  </si>
  <si>
    <t>3GI1046270090</t>
  </si>
  <si>
    <t>/p/3GI1046270090.shtml</t>
  </si>
  <si>
    <t>宽松拼接纯色夹克外套</t>
  </si>
  <si>
    <t>3GI1045940090</t>
  </si>
  <si>
    <t>/p/3GI1045940090.shtml</t>
  </si>
  <si>
    <t>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</t>
  </si>
  <si>
    <t>面料:锦纶100%里料:锦纶100%</t>
  </si>
  <si>
    <t>字母印花立领夹克外套</t>
  </si>
  <si>
    <t>3GC1047050090</t>
  </si>
  <si>
    <t>/p/3GC1047050090.shtml</t>
  </si>
  <si>
    <t>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</t>
  </si>
  <si>
    <t>面料:聚酯纤维100%里料:聚酯纤维100%罗纹:聚酯纤维95.1% 氨纶4.9%</t>
  </si>
  <si>
    <t>3GC1047050470</t>
  </si>
  <si>
    <t>/p/3GC1047050470.shtml</t>
  </si>
  <si>
    <t>纯色纯棉宽松夹克外套</t>
  </si>
  <si>
    <t>3GI1045680000</t>
  </si>
  <si>
    <t>/p/3GI1045680000.shtml</t>
  </si>
  <si>
    <t>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</t>
  </si>
  <si>
    <t>面料:【面层】棉100% 【底层】聚酯纤维100%</t>
  </si>
  <si>
    <t>棉质纯色宽松夹克外套</t>
  </si>
  <si>
    <t>3GI1045680090</t>
  </si>
  <si>
    <t>/p/3GI1045680090.shtml</t>
  </si>
  <si>
    <t>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</t>
  </si>
  <si>
    <t>条纹宽松立领夹克外套</t>
  </si>
  <si>
    <t>3GC1047290090</t>
  </si>
  <si>
    <t>/p/3GC1047290090.shtml</t>
  </si>
  <si>
    <t>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</t>
  </si>
  <si>
    <t>面料:聚酯纤维53.9% 棉46.1%里布:聚酯纤维100%罗纹:聚酯纤维100%</t>
  </si>
  <si>
    <t>3GC1047290510</t>
  </si>
  <si>
    <t>/p/3GC1047290510.shtml</t>
  </si>
  <si>
    <t>纯棉刺绣字母牛仔夹克</t>
  </si>
  <si>
    <t>3GC1047470600</t>
  </si>
  <si>
    <t>/p/3GC1047470600.shtml</t>
  </si>
  <si>
    <t>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</t>
  </si>
  <si>
    <t>宽松拼接条纹字母夹克</t>
  </si>
  <si>
    <t>3GC1041760090</t>
  </si>
  <si>
    <t>/p/3GC1041760090.shtml</t>
  </si>
  <si>
    <t>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</t>
  </si>
  <si>
    <t>面料:锦纶100%撞料:聚酯纤维100%(涂层除外)里布:聚酯纤维100%袋布:聚酯纤维100%</t>
  </si>
  <si>
    <t>棉质宽松刺绣夹克外套</t>
  </si>
  <si>
    <t>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</t>
  </si>
  <si>
    <t>面料:【面层】棉56.2% 聚酯纤维43.8%【底层】聚酯纤维96.1% 氨纶3.9% (胶除外)里料:聚酯纤维100%罗纹:聚酯纤维97.8% 氨纶2.2%</t>
  </si>
  <si>
    <t>3GC1047860550</t>
  </si>
  <si>
    <t>/p/3GC1047860550.shtml</t>
  </si>
  <si>
    <t>棉质连帽可拆徽章夹克</t>
  </si>
  <si>
    <t>3GC1040950090</t>
  </si>
  <si>
    <t>/p/3GC1040950090.shtml</t>
  </si>
  <si>
    <t>翻领+可拆连帽设计，为休闲夹克带来多种穿着体验，时尚造型随意变换；徽章元素是本款点睛之笔，面积虽小，也不乏摩登抢眼效果；前幅两个大贴袋，提升视觉层次感，个性又具实用性；主面料为纯棉质地，手感柔韧有一定厚度，穿着舒适自在；与图案恤衫叠穿，下装配以束脚九分裤、低帮鞋， 倍显利索帅气</t>
  </si>
  <si>
    <t>面料:棉100%撞料:棉95.9% 氨纶4.1%</t>
  </si>
  <si>
    <t>纯色翻领长袖夹克外套</t>
  </si>
  <si>
    <t>3GE1043680090</t>
  </si>
  <si>
    <t>/p/3GE1043680090.shtml</t>
  </si>
  <si>
    <t>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</t>
  </si>
  <si>
    <t>面料:聚酯纤维100%里料:聚酯纤维100%罗纹:聚酯纤维97.3% 氨纶2.7%</t>
  </si>
  <si>
    <t>纯色绒面立领宽松夹克</t>
  </si>
  <si>
    <t>3GI1045880090</t>
  </si>
  <si>
    <t>/p/3GI1045880090.shtml</t>
  </si>
  <si>
    <t>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</t>
  </si>
  <si>
    <t>面料:聚酯纤维100%里料:聚酯纤维100%罗纹:聚酯纤维96.5% 氨纶3.5%</t>
  </si>
  <si>
    <t>撞色长款宽松夹克外套</t>
  </si>
  <si>
    <t>3GI1045820600</t>
  </si>
  <si>
    <t>/p/3GI1045820600.shtml</t>
  </si>
  <si>
    <t>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</t>
  </si>
  <si>
    <t>宽松字母翻领夹克外套</t>
  </si>
  <si>
    <t>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</t>
  </si>
  <si>
    <t>3GC1041480090</t>
  </si>
  <si>
    <t>/p/3GC1041480090.shtml</t>
  </si>
  <si>
    <t>面料:聚酯纤维100%(胶除外)(绣花线除外)里料:聚酯纤维100%罗纹:【黑色部分】:聚酯纤维94.8% 氨纶5.2%【蓝色部分】:聚酯纤维94.5% 氨纶5.5%</t>
  </si>
  <si>
    <t>宽松两穿连帽立领夹克</t>
  </si>
  <si>
    <t>3GC1042120090</t>
  </si>
  <si>
    <t>/p/3GC1042120090.shtml</t>
  </si>
  <si>
    <t>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</t>
  </si>
  <si>
    <t>面料:锦纶100%帽子:棉100%袋布:棉100%罗纹:[灰色部分]腈纶48% 棉40.9% 聚酯纤维10.3% 氨纶0.8%[黑色部分]腈纶45.8% 棉42.3% 聚酯纤维10.8% 氨纶1.1%</t>
  </si>
  <si>
    <t>3GC1042120660</t>
  </si>
  <si>
    <t>/p/3GC1042120660.shtml</t>
  </si>
  <si>
    <t>面料:锦纶100%帽子:棉100%袋布:棉100%罗纹:腈纶47.7% 棉40.5% 聚酯纤维10.5% 氨纶1.3%</t>
  </si>
  <si>
    <t>纯色立领开衫夹克外套</t>
  </si>
  <si>
    <t>3GC1041520090</t>
  </si>
  <si>
    <t>/p/3GC1041520090.shtml</t>
  </si>
  <si>
    <t>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</t>
  </si>
  <si>
    <t>面料:[面层]:聚酯纤维94.8% 氨纶5.2%[底层]:聚酯纤维95.1% 氨纶4.9%罗纹:聚酯纤维96.5% 氨纶3.5%</t>
  </si>
  <si>
    <t>印花字母立领长袖夹克</t>
  </si>
  <si>
    <t>3GE1043610050</t>
  </si>
  <si>
    <t>/p/3GE1043610050.shtml</t>
  </si>
  <si>
    <t>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</t>
  </si>
  <si>
    <t>面料:[面层]聚酯纤维52.5% 棉47.5%[底层]聚酯纤维97.4% 氨纶2.6%里料:聚酯纤维100%罗纹:棉98.2% 氨纶1.8%</t>
  </si>
  <si>
    <t>3GE1043610090</t>
  </si>
  <si>
    <t>/p/3GE1043610090.shtml</t>
  </si>
  <si>
    <t>西服</t>
  </si>
  <si>
    <t>纯色纯苎麻西服外套</t>
  </si>
  <si>
    <t>3GE2410110000</t>
  </si>
  <si>
    <t>/p/3GE2410110000.shtml</t>
  </si>
  <si>
    <t>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</t>
  </si>
  <si>
    <t>3GE2410110090</t>
  </si>
  <si>
    <t>/p/3GE2410110090.shtml</t>
  </si>
  <si>
    <t>格子纹修身西装外套</t>
  </si>
  <si>
    <t>3GE1413020923</t>
  </si>
  <si>
    <t>/p/3GE1413020923.shtml</t>
  </si>
  <si>
    <t>运用规整细致虚线，勾画精致格子纹，重现英伦vintage雅致格调；经典翻领单排扣轮廓，以两个袋延作为装饰轻点衣身，低调中丰富层次；修身版型剪裁，配合尾部衣摆开叉设置，尽情演绎自信绅士气质；精选面料打造，配有柔滑内衬，穿着舒适保暖自在；百搭休闲单品，内搭深颜色高领针织衫，下装搭配同款西裤或纯色休闲裤，配入皮鞋，构筑帅气沉稳都市新贵印象</t>
  </si>
  <si>
    <t>面料:聚酯纤维67.7% 粘纤32.3%里料:聚酯纤维100%袋布:聚酯纤维63.9% 棉36.1%</t>
  </si>
  <si>
    <t>is_discount</t>
    <phoneticPr fontId="2" type="noConversion"/>
  </si>
  <si>
    <t>总计</t>
  </si>
  <si>
    <t>SKC数</t>
  </si>
  <si>
    <t>平均售价</t>
  </si>
  <si>
    <t>平均吊牌价</t>
  </si>
  <si>
    <t>SKC数占比</t>
  </si>
  <si>
    <t>裤装 汇总</t>
  </si>
  <si>
    <t>skc_n</t>
    <phoneticPr fontId="2" type="noConversion"/>
  </si>
  <si>
    <t xml:space="preserve"> 平均折扣率</t>
  </si>
  <si>
    <t>打折SKC数</t>
  </si>
  <si>
    <t>一级类目</t>
  </si>
  <si>
    <t>二级类目</t>
  </si>
  <si>
    <t>1. 整体结构概览</t>
    <rPh sb="3" eb="4">
      <t>zheng'ti</t>
    </rPh>
    <rPh sb="5" eb="6">
      <t>jie'gou</t>
    </rPh>
    <rPh sb="7" eb="8">
      <t>gai'lan</t>
    </rPh>
    <phoneticPr fontId="2" type="noConversion"/>
  </si>
  <si>
    <t>(空白)</t>
  </si>
  <si>
    <t>newin_date</t>
  </si>
  <si>
    <t>newin_date</t>
    <phoneticPr fontId="2" type="noConversion"/>
  </si>
  <si>
    <t>3. 价格带分布</t>
    <rPh sb="3" eb="4">
      <t>jia'ge'dai</t>
    </rPh>
    <rPh sb="6" eb="7">
      <t>fen'bu</t>
    </rPh>
    <phoneticPr fontId="2" type="noConversion"/>
  </si>
  <si>
    <t>4. 长短款结构</t>
    <rPh sb="3" eb="4">
      <t>chagn</t>
    </rPh>
    <rPh sb="4" eb="5">
      <t>duan</t>
    </rPh>
    <rPh sb="5" eb="6">
      <t>kuan</t>
    </rPh>
    <rPh sb="6" eb="7">
      <t>jie'gou</t>
    </rPh>
    <phoneticPr fontId="2" type="noConversion"/>
  </si>
  <si>
    <t>5. 版型结构</t>
    <rPh sb="3" eb="4">
      <t>ban'xing</t>
    </rPh>
    <rPh sb="5" eb="6">
      <t>jie'gou</t>
    </rPh>
    <phoneticPr fontId="2" type="noConversion"/>
  </si>
  <si>
    <t>T恤/衬衫</t>
  </si>
  <si>
    <t>时尚纯棉圆领短袖T恤</t>
  </si>
  <si>
    <t>3GE3021850000</t>
  </si>
  <si>
    <t>3GE3021850090</t>
  </si>
  <si>
    <t>休闲短袖圆领棉质T恤</t>
  </si>
  <si>
    <t>3GE3022320090</t>
  </si>
  <si>
    <t>3GE3022320000</t>
  </si>
  <si>
    <t>字母高领套头长袖T恤</t>
  </si>
  <si>
    <t>3GC3026760000</t>
  </si>
  <si>
    <t>3GC3026760090</t>
  </si>
  <si>
    <t>印花字母宽松短袖T恤</t>
  </si>
  <si>
    <t>3GC3020240000</t>
  </si>
  <si>
    <t>3GI3025310530</t>
  </si>
  <si>
    <t>3GC3020240090</t>
  </si>
  <si>
    <t>字母宽松圆领短袖T恤</t>
  </si>
  <si>
    <t>3GI3025430090</t>
  </si>
  <si>
    <t>时尚休闲纯色长袖圆领T恤</t>
  </si>
  <si>
    <t>3GI3025220090</t>
  </si>
  <si>
    <t>数字字母短袖POLO衫男</t>
  </si>
  <si>
    <t>3GE3022570090</t>
  </si>
  <si>
    <t>3GE3022570000</t>
  </si>
  <si>
    <t>卫衣/毛织</t>
  </si>
  <si>
    <t>纯色长袖圆领套头卫衣</t>
  </si>
  <si>
    <t>3GE3043930054</t>
  </si>
  <si>
    <t>3GE3043930660</t>
  </si>
  <si>
    <t>休闲纯色套头连帽卫衣</t>
  </si>
  <si>
    <t>3GC3041330090</t>
  </si>
  <si>
    <t>虎头图案棉质套头卫衣</t>
  </si>
  <si>
    <t>3GC3045970090</t>
  </si>
  <si>
    <t>3GC3045970410</t>
  </si>
  <si>
    <t>3GE3043930090</t>
  </si>
  <si>
    <t>字母套头棉质运动卫衣</t>
  </si>
  <si>
    <t>3GC3040830420</t>
  </si>
  <si>
    <t>时尚虎头图案棉质卫衣</t>
  </si>
  <si>
    <t>3GE3046260090</t>
  </si>
  <si>
    <t>宽松纯棉圆领套头卫衣</t>
  </si>
  <si>
    <t>3GI3045130090</t>
  </si>
  <si>
    <t>3GC3040830090</t>
  </si>
  <si>
    <t>3GC3040830500</t>
  </si>
  <si>
    <t xml:space="preserve">时尚连帽套头卫衣潮 </t>
  </si>
  <si>
    <t>3GE3041090090</t>
  </si>
  <si>
    <t>3GE3041090410</t>
  </si>
  <si>
    <t>3GE3041090600</t>
  </si>
  <si>
    <t>3GI3045130130</t>
  </si>
  <si>
    <t>猫字母棉套头卫衣外套</t>
  </si>
  <si>
    <t>3GC3040210000</t>
  </si>
  <si>
    <t>字母刺绣数字卫衣外套</t>
  </si>
  <si>
    <t>3GC3040260000</t>
  </si>
  <si>
    <t>3GC3040260090</t>
  </si>
  <si>
    <t>3GC3040260420</t>
  </si>
  <si>
    <t>3GC3040210090</t>
  </si>
  <si>
    <t>字母条纹圆领套头毛衣</t>
  </si>
  <si>
    <t>3GE3036480411</t>
  </si>
  <si>
    <t>3GE3036480510</t>
  </si>
  <si>
    <t>3GE3036480600</t>
  </si>
  <si>
    <t>不规则拼接套头毛衣男</t>
  </si>
  <si>
    <t>3GI3035910090</t>
  </si>
  <si>
    <t>纯棉提花套头针织衫男</t>
  </si>
  <si>
    <t>3GE3036460090</t>
  </si>
  <si>
    <t>字母数字圆领套头毛衣</t>
  </si>
  <si>
    <t>3GC3031070090</t>
  </si>
  <si>
    <t>撞色条纹数字套头毛衣</t>
  </si>
  <si>
    <t>3GC3031160156</t>
  </si>
  <si>
    <t>3GC3031160920</t>
  </si>
  <si>
    <t>纯色棉圆领套头针织衫</t>
  </si>
  <si>
    <t>3GC3035900090</t>
  </si>
  <si>
    <t>字母人像圆领套头毛衣</t>
  </si>
  <si>
    <t>3GC3030550090</t>
  </si>
  <si>
    <t>3GC3031070140</t>
  </si>
  <si>
    <t>条纹字母宽松针织开衫</t>
  </si>
  <si>
    <t>3GE3032370090</t>
  </si>
  <si>
    <t>撞色字母套头长袖毛衣</t>
  </si>
  <si>
    <t>3GI3032880120</t>
  </si>
  <si>
    <t>中长宽松V领毛衣开衫</t>
  </si>
  <si>
    <t>3GI3035820090</t>
  </si>
  <si>
    <t>3GI3032880510</t>
  </si>
  <si>
    <t>时尚纯棉休闲宽松裤</t>
  </si>
  <si>
    <t>3GC3060430090</t>
  </si>
  <si>
    <t>3GC3060430520</t>
  </si>
  <si>
    <t>弹力棉质休闲长裤子</t>
  </si>
  <si>
    <t>3GC3061340090</t>
  </si>
  <si>
    <t>纯色中腰直筒休闲长裤</t>
  </si>
  <si>
    <t>3GC3060790090</t>
  </si>
  <si>
    <t>格子纯棉直筒休闲长裤</t>
  </si>
  <si>
    <t>3GC3061040923</t>
  </si>
  <si>
    <t>羊毛混纺格子直筒长裤</t>
  </si>
  <si>
    <t>3GC3061930660</t>
  </si>
  <si>
    <t>3GC3061040782</t>
  </si>
  <si>
    <t>纯色宽松两穿休闲长裤</t>
  </si>
  <si>
    <t>3GC3060170420</t>
  </si>
  <si>
    <t>3GC3060170510</t>
  </si>
  <si>
    <t>纯色棉质拼接直筒长裤</t>
  </si>
  <si>
    <t>3GC3060250090</t>
  </si>
  <si>
    <t>纯色宽松两穿低裆长裤</t>
  </si>
  <si>
    <t>3GC3063990090</t>
  </si>
  <si>
    <t>修身束脚休闲九分裤</t>
  </si>
  <si>
    <t>3GE3066380090</t>
  </si>
  <si>
    <t>棉质织带拼接九分裤男</t>
  </si>
  <si>
    <t>3GE3066360090</t>
  </si>
  <si>
    <t>宽松休闲棉质九分裤</t>
  </si>
  <si>
    <t>3GC3060360090</t>
  </si>
  <si>
    <t>3GC3060360470</t>
  </si>
  <si>
    <t>时尚休闲潮流束脚修身九分裤</t>
  </si>
  <si>
    <t>3GC3060770090</t>
  </si>
  <si>
    <t>棉质纯色潮流九分裤</t>
  </si>
  <si>
    <t>3GC3060890090</t>
  </si>
  <si>
    <t>纯色弹力休闲九分裤</t>
  </si>
  <si>
    <t>3GC3063880090</t>
  </si>
  <si>
    <t>字母印花纯棉九分裤男</t>
  </si>
  <si>
    <t>3GC3060200090</t>
  </si>
  <si>
    <t>棉质纯色束脚九分裤男</t>
  </si>
  <si>
    <t>3GC3066820090</t>
  </si>
  <si>
    <t>纯色拼接休闲九分裤男</t>
  </si>
  <si>
    <t>3GE3066140090</t>
  </si>
  <si>
    <t>字母宽松休闲裤九分裤</t>
  </si>
  <si>
    <t>3GI3065560090</t>
  </si>
  <si>
    <t>字母印花宽松纯棉短裤</t>
  </si>
  <si>
    <t>3GC3060390090</t>
  </si>
  <si>
    <t>背带纯色羊毛呢料短裤</t>
  </si>
  <si>
    <t>3GI3065520090</t>
  </si>
  <si>
    <t>字母撞色休闲裤短裤男</t>
  </si>
  <si>
    <t>3GI3066300530</t>
  </si>
  <si>
    <t>外套</t>
  </si>
  <si>
    <t>连帽棉质字母风衣外套</t>
  </si>
  <si>
    <t>3GC304128S520</t>
  </si>
  <si>
    <t>纯色短款宽松风衣外套</t>
  </si>
  <si>
    <t>3GE3042460090</t>
  </si>
  <si>
    <t>个性拼接宽松风衣外套</t>
  </si>
  <si>
    <t>3GE3042260090</t>
  </si>
  <si>
    <t>休闲字母拉链风衣外套</t>
  </si>
  <si>
    <t>3GC3040230000</t>
  </si>
  <si>
    <t>3GC3040230420</t>
  </si>
  <si>
    <t>时尚宽松连帽风衣外套</t>
  </si>
  <si>
    <t>3GE3041770500</t>
  </si>
  <si>
    <t>个性人物图案风衣外套</t>
  </si>
  <si>
    <t>3GE3041880590</t>
  </si>
  <si>
    <t>宽松纯色连帽风衣外套</t>
  </si>
  <si>
    <t>3GC3040030090</t>
  </si>
  <si>
    <t>3GC3040030530</t>
  </si>
  <si>
    <t>豹子字母棉长风衣外套</t>
  </si>
  <si>
    <t>3GC3043040090</t>
  </si>
  <si>
    <t>长款棉质时尚风衣外套</t>
  </si>
  <si>
    <t>3GC3040490090</t>
  </si>
  <si>
    <t>3GE3041770530</t>
  </si>
  <si>
    <t>3GE3041880090</t>
  </si>
  <si>
    <t>纯色长款连帽风衣外套</t>
  </si>
  <si>
    <t>3GI3045230090</t>
  </si>
  <si>
    <t>3GI3045230600</t>
  </si>
  <si>
    <t>宽松拉链个性潮外套</t>
  </si>
  <si>
    <t>3GC3043980090</t>
  </si>
  <si>
    <t>宽松字母长款风衣外套</t>
  </si>
  <si>
    <t>3GE3042390090</t>
  </si>
  <si>
    <t>3GE3042390520</t>
  </si>
  <si>
    <t>连帽宽松轻薄长款风衣</t>
  </si>
  <si>
    <t>3GC3040050410</t>
  </si>
  <si>
    <t>3GC3040050600</t>
  </si>
  <si>
    <t>个性拼接长袖立领夹克</t>
  </si>
  <si>
    <t>3GC3040020520</t>
  </si>
  <si>
    <t>立领开衫外套夹克外套</t>
  </si>
  <si>
    <t>3GE3046290800</t>
  </si>
  <si>
    <t>纯色潮流帅气皮衣外套</t>
  </si>
  <si>
    <t>3GE3316500090</t>
  </si>
  <si>
    <t>3GE3316500600</t>
  </si>
  <si>
    <t>立领长袖夹克外套潮</t>
  </si>
  <si>
    <t>3GI3046340120</t>
  </si>
  <si>
    <t>3GC3040020090</t>
  </si>
  <si>
    <t>3GE3046290090</t>
  </si>
  <si>
    <t>中长款宽松字母保暖棉衣外套</t>
  </si>
  <si>
    <t>3GC340128N090</t>
  </si>
  <si>
    <t>立领拉链宽松棉衣外套</t>
  </si>
  <si>
    <t>3GC3040330090</t>
  </si>
  <si>
    <t>3GC3040330520</t>
  </si>
  <si>
    <t>牛仔棉质夹克外套宽松</t>
  </si>
  <si>
    <t>3GC3040450090</t>
  </si>
  <si>
    <t>3GC3040450600</t>
  </si>
  <si>
    <t>潮流帅气皮衣夹克外套</t>
  </si>
  <si>
    <t>3GE3311810090</t>
  </si>
  <si>
    <t>3GE3311810101</t>
  </si>
  <si>
    <t>千鸟格翻领宽松夹克外套</t>
  </si>
  <si>
    <t>3GI3045550119</t>
  </si>
  <si>
    <t>3GI3045550510</t>
  </si>
  <si>
    <t>帅气牛皮革皮衣外套</t>
  </si>
  <si>
    <t>3GC3311180110</t>
  </si>
  <si>
    <t>绵羊皮革宽松皮衣外套</t>
  </si>
  <si>
    <t>3GC3316080120</t>
  </si>
  <si>
    <t>长袖翻领牛仔夹克外套</t>
  </si>
  <si>
    <t>3GE3042170090</t>
  </si>
  <si>
    <t>3GE3042170600</t>
  </si>
  <si>
    <t>字母印花牛仔夹克马甲</t>
  </si>
  <si>
    <t>3GI3045330010</t>
  </si>
  <si>
    <t>羊毛混纺格子西装外套</t>
  </si>
  <si>
    <t>3GC3411940660</t>
  </si>
  <si>
    <t>毛呢</t>
  </si>
  <si>
    <t>羊毛混纺连帽毛呢外套</t>
  </si>
  <si>
    <t>3GC3343960090</t>
  </si>
  <si>
    <t>3GC3343960120</t>
  </si>
  <si>
    <t>3GC3343960410</t>
  </si>
  <si>
    <t>3GC3343960600</t>
  </si>
  <si>
    <t>中长款纯羊毛连帽外套</t>
  </si>
  <si>
    <t>3GE3341790090</t>
  </si>
  <si>
    <t>纯羊毛连帽毛呢外套</t>
  </si>
  <si>
    <t>3GE3341780090</t>
  </si>
  <si>
    <t>羊毛混纺立领长款外套</t>
  </si>
  <si>
    <t>3GE3341800090</t>
  </si>
  <si>
    <t>羊毛混纺格子毛呢大衣</t>
  </si>
  <si>
    <t>3GC3346490660</t>
  </si>
  <si>
    <t>羽绒</t>
  </si>
  <si>
    <t>连帽90绒拉链羽绒服</t>
  </si>
  <si>
    <t>3GE3330750030</t>
  </si>
  <si>
    <t>3GE3330750600</t>
  </si>
  <si>
    <t>3GE3330750090</t>
  </si>
  <si>
    <t>http://img1.ochirly.com.cn/wcsstore/TrendyCatalogAssetStore/images/trendy/trendiano/2018/b/3GC2025920000/3GC2025920000_m_1.jpg</t>
  </si>
  <si>
    <t>http://img1.ochirly.com.cn/wcsstore/TrendyCatalogAssetStore/images/trendy/trendiano/2018/b/3GC2025920090/3GC2025920090_m_1.jpg</t>
  </si>
  <si>
    <t>http://img1.ochirly.com.cn/wcsstore/TrendyCatalogAssetStore/images/trendy/trendiano/2018/b/3GI2024570000/3GI2024570000_m_1.jpg</t>
  </si>
  <si>
    <t>http://img1.ochirly.com.cn/wcsstore/TrendyCatalogAssetStore/images/trendy/trendiano/2018/b/3GI2024570090/3GI2024570090_m_1.jpg</t>
  </si>
  <si>
    <t>http://img1.ochirly.com.cn/wcsstore/TrendyCatalogAssetStore/images/trendy/trendiano/2018/b/3GC2021460090/3GC2021460090_m_1.jpg</t>
  </si>
  <si>
    <t>http://img1.ochirly.com.cn/wcsstore/TrendyCatalogAssetStore/images/trendy/trendiano/2018/b/3GC2021490090/3GC2021490090_m_1.jpg</t>
  </si>
  <si>
    <t>http://img1.ochirly.com.cn/wcsstore/TrendyCatalogAssetStore/images/trendy/trendiano/2018/b/3GC2025590090/3GC2025590090_m_1.jpg</t>
  </si>
  <si>
    <t>http://img1.ochirly.com.cn/wcsstore/TrendyCatalogAssetStore/images/trendy/trendiano/2018/b/3GC2025590510/3GC2025590510_m_1.jpg</t>
  </si>
  <si>
    <t>/p/3GE3021850000.shtml</t>
  </si>
  <si>
    <t>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</t>
  </si>
  <si>
    <t>http://img1.ochirly.com.cn/wcsstore/TrendyCatalogAssetStore/images/trendy/trendiano/2018/c/3GE3021850000/3GE3021850000_m_1.jpg</t>
  </si>
  <si>
    <t>/p/3GE3021850090.shtml</t>
  </si>
  <si>
    <t>http://img1.ochirly.com.cn/wcsstore/TrendyCatalogAssetStore/images/trendy/trendiano/2018/c/3GE3021850090/3GE3021850090_m_1.jpg</t>
  </si>
  <si>
    <t>/p/3GE3022320090.shtml</t>
  </si>
  <si>
    <t>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</t>
  </si>
  <si>
    <t>面料:棉83% 聚酯纤维17%网布:聚酯纤维100%绣花线:聚酯纤维100%</t>
  </si>
  <si>
    <t>http://img1.ochirly.com.cn/wcsstore/TrendyCatalogAssetStore/images/trendy/trendiano/2018/c/3GE3022320090/3GE3022320090_m_1.jpg</t>
  </si>
  <si>
    <t>/p/3GE3022320000.shtml</t>
  </si>
  <si>
    <t>http://img1.ochirly.com.cn/wcsstore/TrendyCatalogAssetStore/images/trendy/trendiano/2018/c/3GE3022320000/3GE3022320000_m_1.jpg</t>
  </si>
  <si>
    <t>/p/3GC3026760000.shtml</t>
  </si>
  <si>
    <t>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</t>
  </si>
  <si>
    <t>面料:粘纤63.0% 锦纶32.3% 氨纶4.7%(绣花线除外)</t>
  </si>
  <si>
    <t>http://img1.ochirly.com.cn/wcsstore/TrendyCatalogAssetStore/images/trendy/trendiano/2018/c/3GC3026760000/3GC3026760000_m_1.jpg</t>
  </si>
  <si>
    <t>/p/3GC3026760090.shtml</t>
  </si>
  <si>
    <t>http://img1.ochirly.com.cn/wcsstore/TrendyCatalogAssetStore/images/trendy/trendiano/2018/c/3GC3026760090/3GC3026760090_m_1.jpg</t>
  </si>
  <si>
    <t>http://img1.ochirly.com.cn/wcsstore/TrendyCatalogAssetStore/images/trendy/trendiano/2018/c/3GE3025150000/3GE3025150000_m_1.jpg</t>
  </si>
  <si>
    <t>http://img1.ochirly.com.cn/wcsstore/TrendyCatalogAssetStore/images/trendy/trendiano/2018/c/3GE3025150090/3GE3025150090_m_1.jpg</t>
  </si>
  <si>
    <t>/p/3GC3020240000.shtml</t>
  </si>
  <si>
    <t>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</t>
  </si>
  <si>
    <t>面料:棉100%里布:聚酯纤维100%绣线:聚酯纤维100%</t>
  </si>
  <si>
    <t>http://img1.ochirly.com.cn/wcsstore/TrendyCatalogAssetStore/images/trendy/trendiano/2018/c/3GC3020240000/3GC3020240000_m_1.jpg</t>
  </si>
  <si>
    <t>http://img1.ochirly.com.cn/wcsstore/TrendyCatalogAssetStore/images/trendy/trendiano/2018/c/3GC3026750000/3GC3026750000_m_1.jpg</t>
  </si>
  <si>
    <t>/p/3GI3025310530.shtml</t>
  </si>
  <si>
    <t>前后幅均印上夸张字母及人像，并以抢眼红色渲染，高调彰显复古且cool街头风艺术，波普潮流腔调尽显淋漓；宽松版型，定格休闲基调，演绎随性不羁Style；本就足够抢镜，简单搭配纯色百慕大短裤、运动鞋即可个性出挑；亦可尝试与同系列短裤搭配，一身精彩印花LOOK，时髦度飙升，让你轻松于人群中脱颖而出</t>
  </si>
  <si>
    <t>面料:聚酯纤维100%罗纹:聚酯纤维92.6% 棉5.3% 氨纶2.1%</t>
  </si>
  <si>
    <t>http://img1.ochirly.com.cn/wcsstore/TrendyCatalogAssetStore/images/trendy/trendiano/2018/c/3GI3025310530/3GI3025310530_m_1.jpg</t>
  </si>
  <si>
    <t>/p/3GC3020240090.shtml</t>
  </si>
  <si>
    <t>http://img1.ochirly.com.cn/wcsstore/TrendyCatalogAssetStore/images/trendy/trendiano/2018/c/3GC3020240090/3GC3020240090_m_1.jpg</t>
  </si>
  <si>
    <t>http://img1.ochirly.com.cn/wcsstore/TrendyCatalogAssetStore/images/trendy/trendiano/2018/c/3GC3026750090/3GC3026750090_m_1.jpg</t>
  </si>
  <si>
    <t>/p/3GI3025430090.shtml</t>
  </si>
  <si>
    <t>几何长方形小面积字母绣章，是本款点睛之笔，一点点装饰细节让休闲衣衫变得更个性时尚，拒绝过于单调；宽松轮廓剪裁，简洁流畅线条洋溢轻松潮流气息；面料柔软细腻，贴身穿着舒适亲肤透气；碰撞印花百慕大短裤，图案上下呼应，加入运动鞋及斜挎小包，繁简有度的穿搭，够chic够抢镜亦不过于喧嚣夸张；亦可作为内搭，与各式外套混搭皆适宜</t>
  </si>
  <si>
    <t>面料:粘纤63% 锦纶32.3% 氨纶4.7%罗纹:聚酯纤维89.8% 棉5.9% 氨纶4.3%</t>
  </si>
  <si>
    <t>http://img1.ochirly.com.cn/wcsstore/TrendyCatalogAssetStore/images/trendy/trendiano/2018/c/3GI3025430090/3GI3025430090_m_1.jpg</t>
  </si>
  <si>
    <t>http://img1.ochirly.com.cn/wcsstore/TrendyCatalogAssetStore/images/trendy/trendiano/2018/b/3GC202838P000/3GC202838P000_m_1.jpg</t>
  </si>
  <si>
    <t>http://img1.ochirly.com.cn/wcsstore/TrendyCatalogAssetStore/images/trendy/trendiano/2018/b/3GC202838P090/3GC202838P090_m_1.jpg</t>
  </si>
  <si>
    <t>http://img1.ochirly.com.cn/wcsstore/TrendyCatalogAssetStore/images/trendy/trendiano/2018/b/3GC202838P571/3GC202838P571_m_1.jpg</t>
  </si>
  <si>
    <t>http://img1.ochirly.com.cn/wcsstore/TrendyCatalogAssetStore/images/trendy/trendiano/2018/c/3GI3025010000/3GI3025010000_m_1.jpg</t>
  </si>
  <si>
    <t>http://img1.ochirly.com.cn/wcsstore/TrendyCatalogAssetStore/images/trendy/trendiano/2018/c/3GI3025010130/3GI3025010130_m_1.jpg</t>
  </si>
  <si>
    <t>http://img1.ochirly.com.cn/wcsstore/TrendyCatalogAssetStore/images/trendy/trendiano/2018/c/3GI3025070000/3GI3025070000_m_1.jpg</t>
  </si>
  <si>
    <t>http://img1.ochirly.com.cn/wcsstore/TrendyCatalogAssetStore/images/trendy/trendiano/2018/c/3GI3025070090/3GI3025070090_m_1.jpg</t>
  </si>
  <si>
    <t>http://img1.ochirly.com.cn/wcsstore/TrendyCatalogAssetStore/images/trendy/trendiano/2018/c/3GC3022630000/3GC3022630000_m_1.jpg</t>
  </si>
  <si>
    <t>http://img1.ochirly.com.cn/wcsstore/TrendyCatalogAssetStore/images/trendy/trendiano/2018/c/3GC3022630090/3GC3022630090_m_1.jpg</t>
  </si>
  <si>
    <t>http://img1.ochirly.com.cn/wcsstore/TrendyCatalogAssetStore/images/trendy/trendiano/2018/c/3GC3021200000/3GC3021200000_m_1.jpg</t>
  </si>
  <si>
    <t>http://img1.ochirly.com.cn/wcsstore/TrendyCatalogAssetStore/images/trendy/trendiano/2018/c/3GC3021200090/3GC3021200090_m_1.jpg</t>
  </si>
  <si>
    <t>http://img1.ochirly.com.cn/wcsstore/TrendyCatalogAssetStore/images/trendy/trendiano/2018/c/3GC3021230000/3GC3021230000_m_1.jpg</t>
  </si>
  <si>
    <t>http://img1.ochirly.com.cn/wcsstore/TrendyCatalogAssetStore/images/trendy/trendiano/2018/c/3GC3021230090/3GC3021230090_m_1.jpg</t>
  </si>
  <si>
    <t>http://img1.ochirly.com.cn/wcsstore/TrendyCatalogAssetStore/images/trendy/trendiano/2018/c/3GC3021440000/3GC3021440000_m_1.jpg</t>
  </si>
  <si>
    <t>http://img1.ochirly.com.cn/wcsstore/TrendyCatalogAssetStore/images/trendy/trendiano/2018/c/3GC3021460090/3GC3021460090_m_1.jpg</t>
  </si>
  <si>
    <t>http://img1.ochirly.com.cn/wcsstore/TrendyCatalogAssetStore/images/trendy/trendiano/2018/c/3GC3021460400/3GC3021460400_m_1.jpg</t>
  </si>
  <si>
    <t>http://img1.ochirly.com.cn/wcsstore/TrendyCatalogAssetStore/images/trendy/trendiano/2018/c/3GC3022640000/3GC3022640000_m_1.jpg</t>
  </si>
  <si>
    <t>http://img1.ochirly.com.cn/wcsstore/TrendyCatalogAssetStore/images/trendy/trendiano/2018/c/3GC3022640090/3GC3022640090_m_1.jpg</t>
  </si>
  <si>
    <t>http://img1.ochirly.com.cn/wcsstore/TrendyCatalogAssetStore/images/trendy/trendiano/2018/c/3GC3022640120/3GC3022640120_m_1.jpg</t>
  </si>
  <si>
    <t>http://img1.ochirly.com.cn/wcsstore/TrendyCatalogAssetStore/images/trendy/trendiano/2018/c/3GC3020060090/3GC3020060090_m_1.jpg</t>
  </si>
  <si>
    <t>http://img1.ochirly.com.cn/wcsstore/TrendyCatalogAssetStore/images/trendy/trendiano/2018/c/3GC3023910000/3GC3023910000_m_1.jpg</t>
  </si>
  <si>
    <t>http://img1.ochirly.com.cn/wcsstore/TrendyCatalogAssetStore/images/trendy/trendiano/2018/c/3GC3023910090/3GC3023910090_m_1.jpg</t>
  </si>
  <si>
    <t>http://img1.ochirly.com.cn/wcsstore/TrendyCatalogAssetStore/images/trendy/trendiano/2018/c/3GC3025810000/3GC3025810000_m_1.jpg</t>
  </si>
  <si>
    <t>http://img1.ochirly.com.cn/wcsstore/TrendyCatalogAssetStore/images/trendy/trendiano/2018/c/3GC3025880000/3GC3025880000_m_1.jpg</t>
  </si>
  <si>
    <t>http://img1.ochirly.com.cn/wcsstore/TrendyCatalogAssetStore/images/trendy/trendiano/2018/c/3GC3025880090/3GC3025880090_m_1.jpg</t>
  </si>
  <si>
    <t>http://img1.ochirly.com.cn/wcsstore/TrendyCatalogAssetStore/images/trendy/trendiano/2018/c/3GC3026400000/3GC3026400000_m_1.jpg</t>
  </si>
  <si>
    <t>http://img1.ochirly.com.cn/wcsstore/TrendyCatalogAssetStore/images/trendy/trendiano/2018/c/3GC3026420000/3GC3026420000_m_1.jpg</t>
  </si>
  <si>
    <t>http://img1.ochirly.com.cn/wcsstore/TrendyCatalogAssetStore/images/trendy/trendiano/2018/c/3GC3026420600/3GC3026420600_m_1.jpg</t>
  </si>
  <si>
    <t>http://img1.ochirly.com.cn/wcsstore/TrendyCatalogAssetStore/images/trendy/trendiano/2018/c/3GI3025610510/3GI3025610510_m_1.jpg</t>
  </si>
  <si>
    <t>http://img1.ochirly.com.cn/wcsstore/TrendyCatalogAssetStore/images/trendy/trendiano/2018/c/3GC3020060000/3GC3020060000_m_1.jpg</t>
  </si>
  <si>
    <t>http://img1.ochirly.com.cn/wcsstore/TrendyCatalogAssetStore/images/trendy/trendiano/2018/c/3GC3020860090/3GC3020860090_m_1.jpg</t>
  </si>
  <si>
    <t>http://img1.ochirly.com.cn/wcsstore/TrendyCatalogAssetStore/images/trendy/trendiano/2018/c/3GC3023910500/3GC3023910500_m_1.jpg</t>
  </si>
  <si>
    <t>http://img1.ochirly.com.cn/wcsstore/TrendyCatalogAssetStore/images/trendy/trendiano/2018/c/3GC3025810090/3GC3025810090_m_1.jpg</t>
  </si>
  <si>
    <t>http://img1.ochirly.com.cn/wcsstore/TrendyCatalogAssetStore/images/trendy/trendiano/2018/c/3GC3026400090/3GC3026400090_m_1.jpg</t>
  </si>
  <si>
    <t>http://img1.ochirly.com.cn/wcsstore/TrendyCatalogAssetStore/images/trendy/trendiano/2018/c/3GC3026400181/3GC3026400181_m_1.jpg</t>
  </si>
  <si>
    <t>http://img1.ochirly.com.cn/wcsstore/TrendyCatalogAssetStore/images/trendy/trendiano/2018/c/3GC3026420090/3GC3026420090_m_1.jpg</t>
  </si>
  <si>
    <t>http://img1.ochirly.com.cn/wcsstore/TrendyCatalogAssetStore/images/trendy/trendiano/2018/c/3GI3025610600/3GI3025610600_m_1.jpg</t>
  </si>
  <si>
    <t>http://img1.ochirly.com.cn/wcsstore/TrendyCatalogAssetStore/images/trendy/trendiano/2018/c/3GI3025630000/3GI3025630000_m_1.jpg</t>
  </si>
  <si>
    <t>http://img1.ochirly.com.cn/wcsstore/TrendyCatalogAssetStore/images/trendy/trendiano/2018/c/3GI3025630090/3GI3025630090_m_1.jpg</t>
  </si>
  <si>
    <t>http://img1.ochirly.com.cn/wcsstore/TrendyCatalogAssetStore/images/trendy/trendiano/2018/c/3GI3025640090/3GI3025640090_m_1.jpg</t>
  </si>
  <si>
    <t>http://img1.ochirly.com.cn/wcsstore/TrendyCatalogAssetStore/images/trendy/trendiano/2018/c/3GI3025640600/3GI3025640600_m_1.jpg</t>
  </si>
  <si>
    <t>http://img1.ochirly.com.cn/wcsstore/TrendyCatalogAssetStore/images/trendy/trendiano/2018/c/3GC3023940000/3GC3023940000_m_1.jpg</t>
  </si>
  <si>
    <t>http://img1.ochirly.com.cn/wcsstore/TrendyCatalogAssetStore/images/trendy/trendiano/2018/c/3GC3023940090/3GC3023940090_m_1.jpg</t>
  </si>
  <si>
    <t>http://img1.ochirly.com.cn/wcsstore/TrendyCatalogAssetStore/images/trendy/trendiano/2018/b/3GC2026500000/3GC2026500000_m_1.jpg</t>
  </si>
  <si>
    <t>http://img1.ochirly.com.cn/wcsstore/TrendyCatalogAssetStore/images/trendy/trendiano/2018/b/3GC2026500090/3GC2026500090_m_1.jpg</t>
  </si>
  <si>
    <t>http://img1.ochirly.com.cn/wcsstore/TrendyCatalogAssetStore/images/trendy/trendiano/2018/b/3GC2026500730/3GC2026500730_m_1.jpg</t>
  </si>
  <si>
    <t>http://img1.ochirly.com.cn/wcsstore/TrendyCatalogAssetStore/images/trendy/trendiano/2018/b/3GC2026510000/3GC2026510000_m_1.jpg</t>
  </si>
  <si>
    <t>http://img1.ochirly.com.cn/wcsstore/TrendyCatalogAssetStore/images/trendy/trendiano/2018/b/3GC2026510730/3GC2026510730_m_1.jpg</t>
  </si>
  <si>
    <t>http://img1.ochirly.com.cn/wcsstore/TrendyCatalogAssetStore/images/trendy/trendiano/2018/b/3GC2026480000/3GC2026480000_m_1.jpg</t>
  </si>
  <si>
    <t>http://img1.ochirly.com.cn/wcsstore/TrendyCatalogAssetStore/images/trendy/trendiano/2018/b/3GC2026480090/3GC2026480090_m_1.jpg</t>
  </si>
  <si>
    <t>http://img1.ochirly.com.cn/wcsstore/TrendyCatalogAssetStore/images/trendy/trendiano/2018/b/3GC2026510090/3GC2026510090_m_1.jpg</t>
  </si>
  <si>
    <t>http://img1.ochirly.com.cn/wcsstore/TrendyCatalogAssetStore/images/trendy/trendiano/2018/b/3GC2025940000/3GC2025940000_m_1.jpg</t>
  </si>
  <si>
    <t>http://img1.ochirly.com.cn/wcsstore/TrendyCatalogAssetStore/images/trendy/trendiano/2018/b/3GC2025940090/3GC2025940090_m_1.jpg</t>
  </si>
  <si>
    <t>http://img1.ochirly.com.cn/wcsstore/TrendyCatalogAssetStore/images/trendy/trendiano/2018/b/3GC2026300000/3GC2026300000_m_1.jpg</t>
  </si>
  <si>
    <t>http://img1.ochirly.com.cn/wcsstore/TrendyCatalogAssetStore/images/trendy/trendiano/2018/b/3GC2026300090/3GC2026300090_m_1.jpg</t>
  </si>
  <si>
    <t>http://img1.ochirly.com.cn/wcsstore/TrendyCatalogAssetStore/images/trendy/trendiano/2018/b/3GC2026300410/3GC2026300410_m_1.jpg</t>
  </si>
  <si>
    <t>http://img1.ochirly.com.cn/wcsstore/TrendyCatalogAssetStore/images/trendy/trendiano/2018/b/3GC2026300510/3GC2026300510_m_1.jpg</t>
  </si>
  <si>
    <t>http://img1.ochirly.com.cn/wcsstore/TrendyCatalogAssetStore/images/trendy/trendiano/2018/b/3GC2026360000/3GC2026360000_m_1.jpg</t>
  </si>
  <si>
    <t>http://img1.ochirly.com.cn/wcsstore/TrendyCatalogAssetStore/images/trendy/trendiano/2018/b/3GC2026360090/3GC2026360090_m_1.jpg</t>
  </si>
  <si>
    <t>http://img1.ochirly.com.cn/wcsstore/TrendyCatalogAssetStore/images/trendy/trendiano/2018/b/3GC2026310510/3GC2026310510_m_1.jpg</t>
  </si>
  <si>
    <t>http://img1.ochirly.com.cn/wcsstore/TrendyCatalogAssetStore/images/trendy/trendiano/2018/b/3GC2026410090/3GC2026410090_m_1.jpg</t>
  </si>
  <si>
    <t>http://img1.ochirly.com.cn/wcsstore/TrendyCatalogAssetStore/images/trendy/trendiano/2018/b/3GC2026420000/3GC2026420000_m_1.jpg</t>
  </si>
  <si>
    <t>http://img1.ochirly.com.cn/wcsstore/TrendyCatalogAssetStore/images/trendy/trendiano/2018/b/3GC2026420130/3GC2026420130_m_1.jpg</t>
  </si>
  <si>
    <t>http://img1.ochirly.com.cn/wcsstore/TrendyCatalogAssetStore/images/trendy/trendiano/2018/b/3GC2026410411/3GC2026410411_m_1.jpg</t>
  </si>
  <si>
    <t>http://img1.ochirly.com.cn/wcsstore/TrendyCatalogAssetStore/images/trendy/trendiano/2018/b/3GC2026410888/3GC2026410888_m_1.jpg</t>
  </si>
  <si>
    <t>http://img1.ochirly.com.cn/wcsstore/TrendyCatalogAssetStore/images/trendy/trendiano/2018/b/3GC2025700090/3GC2025700090_m_1.jpg</t>
  </si>
  <si>
    <t>http://img1.ochirly.com.cn/wcsstore/TrendyCatalogAssetStore/images/trendy/trendiano/2018/b/3GC2025700601/3GC2025700601_m_1.jpg</t>
  </si>
  <si>
    <t>http://img1.ochirly.com.cn/wcsstore/TrendyCatalogAssetStore/images/trendy/trendiano/2018/b/3GC2025710000/3GC2025710000_m_1.jpg</t>
  </si>
  <si>
    <t>http://img1.ochirly.com.cn/wcsstore/TrendyCatalogAssetStore/images/trendy/trendiano/2018/b/3GC2025710090/3GC2025710090_m_1.jpg</t>
  </si>
  <si>
    <t>http://img1.ochirly.com.cn/wcsstore/TrendyCatalogAssetStore/images/trendy/trendiano/2018/b/3GC2025740000/3GC2025740000_m_1.jpg</t>
  </si>
  <si>
    <t>http://img1.ochirly.com.cn/wcsstore/TrendyCatalogAssetStore/images/trendy/trendiano/2018/b/3GC2026380000/3GC2026380000_m_1.jpg</t>
  </si>
  <si>
    <t>http://img1.ochirly.com.cn/wcsstore/TrendyCatalogAssetStore/images/trendy/trendiano/2018/b/3GC2026380090/3GC2026380090_m_1.jpg</t>
  </si>
  <si>
    <t>http://img1.ochirly.com.cn/wcsstore/TrendyCatalogAssetStore/images/trendy/trendiano/2018/b/3GE2021890000/3GE2021890000_m_1.jpg</t>
  </si>
  <si>
    <t>http://img1.ochirly.com.cn/wcsstore/TrendyCatalogAssetStore/images/trendy/trendiano/2018/b/3GE2021890090/3GE2021890090_m_1.jpg</t>
  </si>
  <si>
    <t>http://img1.ochirly.com.cn/wcsstore/TrendyCatalogAssetStore/images/trendy/trendiano/2018/b/3GI2024760000/3GI2024760000_m_1.jpg</t>
  </si>
  <si>
    <t>http://img1.ochirly.com.cn/wcsstore/TrendyCatalogAssetStore/images/trendy/trendiano/2018/b/3GI2024760090/3GI2024760090_m_1.jpg</t>
  </si>
  <si>
    <t>http://img1.ochirly.com.cn/wcsstore/TrendyCatalogAssetStore/images/trendy/trendiano/2018/b/3GI2024600000/3GI2024600000_m_1.jpg</t>
  </si>
  <si>
    <t>http://img1.ochirly.com.cn/wcsstore/TrendyCatalogAssetStore/images/trendy/trendiano/2018/b/3GI2024600090/3GI2024600090_m_1.jpg</t>
  </si>
  <si>
    <t>http://img1.ochirly.com.cn/wcsstore/TrendyCatalogAssetStore/images/trendy/trendiano/2018/b/3GI2024610000/3GI2024610000_m_1.jpg</t>
  </si>
  <si>
    <t>http://img1.ochirly.com.cn/wcsstore/TrendyCatalogAssetStore/images/trendy/trendiano/2018/b/3GI2024610090/3GI2024610090_m_1.jpg</t>
  </si>
  <si>
    <t>http://img1.ochirly.com.cn/wcsstore/TrendyCatalogAssetStore/images/trendy/trendiano/2018/b/3GC2025710420/3GC2025710420_m_1.jpg</t>
  </si>
  <si>
    <t>http://img1.ochirly.com.cn/wcsstore/TrendyCatalogAssetStore/images/trendy/trendiano/2018/b/3GC2026380510/3GC2026380510_m_1.jpg</t>
  </si>
  <si>
    <t>http://img1.ochirly.com.cn/wcsstore/TrendyCatalogAssetStore/images/trendy/trendiano/2018/b/3GC2022410190/3GC2022410190_m_1.jpg</t>
  </si>
  <si>
    <t>http://img1.ochirly.com.cn/wcsstore/TrendyCatalogAssetStore/images/trendy/trendiano/2018/b/3GE2020050090/3GE2020050090_m_1.jpg</t>
  </si>
  <si>
    <t>http://img1.ochirly.com.cn/wcsstore/TrendyCatalogAssetStore/images/trendy/trendiano/2018/b/3GI2024020000/3GI2024020000_m_1.jpg</t>
  </si>
  <si>
    <t>http://img1.ochirly.com.cn/wcsstore/TrendyCatalogAssetStore/images/trendy/trendiano/2018/b/3GI2024020090/3GI2024020090_m_1.jpg</t>
  </si>
  <si>
    <t>http://img1.ochirly.com.cn/wcsstore/TrendyCatalogAssetStore/images/trendy/trendiano/2018/b/3GI2024040000/3GI2024040000_m_1.jpg</t>
  </si>
  <si>
    <t>http://img1.ochirly.com.cn/wcsstore/TrendyCatalogAssetStore/images/trendy/trendiano/2018/b/3GI2024040090/3GI2024040090_m_1.jpg</t>
  </si>
  <si>
    <t>http://img1.ochirly.com.cn/wcsstore/TrendyCatalogAssetStore/images/trendy/trendiano/2018/b/3GI2024210000/3GI2024210000_m_1.jpg</t>
  </si>
  <si>
    <t>http://img1.ochirly.com.cn/wcsstore/TrendyCatalogAssetStore/images/trendy/trendiano/2018/b/3GC2020700000/3GC2020700000_m_1.jpg</t>
  </si>
  <si>
    <t>http://img1.ochirly.com.cn/wcsstore/TrendyCatalogAssetStore/images/trendy/trendiano/2018/b/3GI2025310090/3GI2025310090_m_1.jpg</t>
  </si>
  <si>
    <t>http://img1.ochirly.com.cn/wcsstore/TrendyCatalogAssetStore/images/trendy/trendiano/2018/b/3GI2025310410/3GI2025310410_m_1.jpg</t>
  </si>
  <si>
    <t>http://img1.ochirly.com.cn/wcsstore/TrendyCatalogAssetStore/images/trendy/trendiano/2018/b/3GC2025360090/3GC2025360090_m_1.jpg</t>
  </si>
  <si>
    <t>http://img1.ochirly.com.cn/wcsstore/TrendyCatalogAssetStore/images/trendy/trendiano/2018/b/3GC2025380090/3GC2025380090_m_1.jpg</t>
  </si>
  <si>
    <t>http://img1.ochirly.com.cn/wcsstore/TrendyCatalogAssetStore/images/trendy/trendiano/2018/b/3GC2021510934/3GC2021510934_m_1.jpg</t>
  </si>
  <si>
    <t>http://img1.ochirly.com.cn/wcsstore/TrendyCatalogAssetStore/images/trendy/trendiano/2018/b/3GC2021600090/3GC2021600090_m_1.jpg</t>
  </si>
  <si>
    <t>http://img1.ochirly.com.cn/wcsstore/TrendyCatalogAssetStore/images/trendy/trendiano/2018/b/3GC2021700090/3GC2021700090_m_1.jpg</t>
  </si>
  <si>
    <t>http://img1.ochirly.com.cn/wcsstore/TrendyCatalogAssetStore/images/trendy/trendiano/2018/b/3GE2023070090/3GE2023070090_m_1.jpg</t>
  </si>
  <si>
    <t>http://img1.ochirly.com.cn/wcsstore/TrendyCatalogAssetStore/images/trendy/trendiano/2018/b/3GI2024480090/3GI2024480090_m_1.jpg</t>
  </si>
  <si>
    <t>http://img1.ochirly.com.cn/wcsstore/TrendyCatalogAssetStore/images/trendy/trendiano/2018/b/3GI2024480510/3GI2024480510_m_1.jpg</t>
  </si>
  <si>
    <t>http://img1.ochirly.com.cn/wcsstore/TrendyCatalogAssetStore/images/trendy/trendiano/2018/b/3GI2025280000/3GI2025280000_m_1.jpg</t>
  </si>
  <si>
    <t>http://img1.ochirly.com.cn/wcsstore/TrendyCatalogAssetStore/images/trendy/trendiano/2018/b/3GI2025280090/3GI2025280090_m_1.jpg</t>
  </si>
  <si>
    <t>http://img1.ochirly.com.cn/wcsstore/TrendyCatalogAssetStore/images/trendy/trendiano/2018/b/3GC2022300000/3GC2022300000_m_1.jpg</t>
  </si>
  <si>
    <t>http://img1.ochirly.com.cn/wcsstore/TrendyCatalogAssetStore/images/trendy/trendiano/2018/b/3GC2022300090/3GC2022300090_m_1.jpg</t>
  </si>
  <si>
    <t>http://img1.ochirly.com.cn/wcsstore/TrendyCatalogAssetStore/images/trendy/trendiano/2018/b/3GC2025550090/3GC2025550090_m_1.jpg</t>
  </si>
  <si>
    <t>http://img1.ochirly.com.cn/wcsstore/TrendyCatalogAssetStore/images/trendy/trendiano/2018/b/3GC2020040120/3GC2020040120_m_1.jpg</t>
  </si>
  <si>
    <t>http://img1.ochirly.com.cn/wcsstore/TrendyCatalogAssetStore/images/trendy/trendiano/2018/b/3GC2020520090/3GC2020520090_m_1.jpg</t>
  </si>
  <si>
    <t>http://img1.ochirly.com.cn/wcsstore/TrendyCatalogAssetStore/images/trendy/trendiano/2018/b/3GC2020380400/3GC2020380400_m_1.jpg</t>
  </si>
  <si>
    <t>http://img1.ochirly.com.cn/wcsstore/TrendyCatalogAssetStore/images/trendy/trendiano/2018/b/3GE2020100090/3GE2020100090_m_1.jpg</t>
  </si>
  <si>
    <t>http://img1.ochirly.com.cn/wcsstore/TrendyCatalogAssetStore/images/trendy/trendiano/2018/b/3GI2024080000/3GI2024080000_m_1.jpg</t>
  </si>
  <si>
    <t>http://img1.ochirly.com.cn/wcsstore/TrendyCatalogAssetStore/images/trendy/trendiano/2018/b/3GI2024080090/3GI2024080090_m_1.jpg</t>
  </si>
  <si>
    <t>http://img1.ochirly.com.cn/wcsstore/TrendyCatalogAssetStore/images/trendy/trendiano/2018/b/3GI2024470000/3GI2024470000_m_1.jpg</t>
  </si>
  <si>
    <t>http://img1.ochirly.com.cn/wcsstore/TrendyCatalogAssetStore/images/trendy/trendiano/2018/b/3GI2024470090/3GI2024470090_m_1.jpg</t>
  </si>
  <si>
    <t>http://img1.ochirly.com.cn/wcsstore/TrendyCatalogAssetStore/images/trendy/trendiano/2018/b/3GI2024930090/3GI2024930090_m_1.jpg</t>
  </si>
  <si>
    <t>http://img1.ochirly.com.cn/wcsstore/TrendyCatalogAssetStore/images/trendy/trendiano/2018/b/3GC2020430000/3GC2020430000_m_1.jpg</t>
  </si>
  <si>
    <t>http://img1.ochirly.com.cn/wcsstore/TrendyCatalogAssetStore/images/trendy/trendiano/2018/b/3GC2022460090/3GC2022460090_m_1.jpg</t>
  </si>
  <si>
    <t>http://img1.ochirly.com.cn/wcsstore/TrendyCatalogAssetStore/images/trendy/trendiano/2018/b/3GC2022800090/3GC2022800090_m_1.jpg</t>
  </si>
  <si>
    <t>http://img1.ochirly.com.cn/wcsstore/TrendyCatalogAssetStore/images/trendy/trendiano/2018/b/3GC2023010090/3GC2023010090_m_1.jpg</t>
  </si>
  <si>
    <t>http://img1.ochirly.com.cn/wcsstore/TrendyCatalogAssetStore/images/trendy/trendiano/2018/a/3GC1023920000/3GC1023920000_m_1.jpg</t>
  </si>
  <si>
    <t>http://img1.ochirly.com.cn/wcsstore/TrendyCatalogAssetStore/images/trendy/trendiano/2018/a/3GC1020780904/3GC1020780904_m_1.jpg</t>
  </si>
  <si>
    <t>http://img1.ochirly.com.cn/wcsstore/TrendyCatalogAssetStore/images/trendy/trendiano/2018/a/3GC1022250000/3GC1022250000_m_1.jpg</t>
  </si>
  <si>
    <t>http://img1.ochirly.com.cn/wcsstore/TrendyCatalogAssetStore/images/trendy/trendiano/2018/a/3GE1023410000/3GE1023410000_m_1.jpg</t>
  </si>
  <si>
    <t>http://img1.ochirly.com.cn/wcsstore/TrendyCatalogAssetStore/images/trendy/trendiano/2018/a/3GE1023410090/3GE1023410090_m_1.jpg</t>
  </si>
  <si>
    <t>http://img1.ochirly.com.cn/wcsstore/TrendyCatalogAssetStore/images/trendy/trendiano/2018/a/3GI1025590000/3GI1025590000_m_1.jpg</t>
  </si>
  <si>
    <t>http://img1.ochirly.com.cn/wcsstore/TrendyCatalogAssetStore/images/trendy/trendiano/2018/a/3GI1025590090/3GI1025590090_m_1.jpg</t>
  </si>
  <si>
    <t>http://img1.ochirly.com.cn/wcsstore/TrendyCatalogAssetStore/images/trendy/trendiano/2018/a/3GC1027130090/3GC1027130090_m_1.jpg</t>
  </si>
  <si>
    <t>http://img1.ochirly.com.cn/wcsstore/TrendyCatalogAssetStore/images/trendy/trendiano/2018/a/3GI1026060090/3GI1026060090_m_1.jpg</t>
  </si>
  <si>
    <t>http://img1.ochirly.com.cn/wcsstore/TrendyCatalogAssetStore/images/trendy/trendiano/2018/a/3GI1026060010/3GI1026060010_m_1.jpg</t>
  </si>
  <si>
    <t>http://img1.ochirly.com.cn/wcsstore/TrendyCatalogAssetStore/images/trendy/trendiano/2018/a/3GE1027000000/3GE1027000000_m_1.jpg</t>
  </si>
  <si>
    <t>http://img1.ochirly.com.cn/wcsstore/TrendyCatalogAssetStore/images/trendy/trendiano/2018/a/3GE1027000090/3GE1027000090_m_1.jpg</t>
  </si>
  <si>
    <t>http://img1.ochirly.com.cn/wcsstore/TrendyCatalogAssetStore/images/trendy/trendiano/2018/a/3GC102118P000/3GC102118P000_m_1.jpg</t>
  </si>
  <si>
    <t>http://img1.ochirly.com.cn/wcsstore/TrendyCatalogAssetStore/images/trendy/trendiano/2018/a/3GC102118P420/3GC102118P420_m_1.jpg</t>
  </si>
  <si>
    <t>http://img1.ochirly.com.cn/wcsstore/TrendyCatalogAssetStore/images/trendy/trendiano/2018/a/3GC102118P600/3GC102118P600_m_1.jpg</t>
  </si>
  <si>
    <t>http://img1.ochirly.com.cn/wcsstore/TrendyCatalogAssetStore/images/trendy/trendiano/2018/a/3GC102118P090/3GC102118P090_m_1.jpg</t>
  </si>
  <si>
    <t>http://img1.ochirly.com.cn/wcsstore/TrendyCatalogAssetStore/images/trendy/trendiano/2018/a/3GC102118P710/3GC102118P710_m_1.jpg</t>
  </si>
  <si>
    <t>http://img1.ochirly.com.cn/wcsstore/TrendyCatalogAssetStore/images/trendy/trendiano/2018/a/3GI1026180000/3GI1026180000_m_1.jpg</t>
  </si>
  <si>
    <t>http://img1.ochirly.com.cn/wcsstore/TrendyCatalogAssetStore/images/trendy/trendiano/2018/a/3GC1026620470/3GC1026620470_m_1.jpg</t>
  </si>
  <si>
    <t>http://img1.ochirly.com.cn/wcsstore/TrendyCatalogAssetStore/images/trendy/trendiano/2018/a/3GI1025930090/3GI1025930090_m_1.jpg</t>
  </si>
  <si>
    <t>http://img1.ochirly.com.cn/wcsstore/TrendyCatalogAssetStore/images/trendy/trendiano/2018/a/3GC1026620000/3GC1026620000_m_1.jpg</t>
  </si>
  <si>
    <t>http://img1.ochirly.com.cn/wcsstore/TrendyCatalogAssetStore/images/trendy/trendiano/2018/a/3GI1025610090/3GI1025610090_m_1.jpg</t>
  </si>
  <si>
    <t>http://img1.ochirly.com.cn/wcsstore/TrendyCatalogAssetStore/images/trendy/trendiano/2018/a/3GI1025620090/3GI1025620090_m_1.jpg</t>
  </si>
  <si>
    <t>http://img1.ochirly.com.cn/wcsstore/TrendyCatalogAssetStore/images/trendy/trendiano/2018/a/3GC1027880090/3GC1027880090_m_1.jpg</t>
  </si>
  <si>
    <t>http://img1.ochirly.com.cn/wcsstore/TrendyCatalogAssetStore/images/trendy/trendiano/2018/a/3GI1025610120/3GI1025610120_m_1.jpg</t>
  </si>
  <si>
    <t>http://img1.ochirly.com.cn/wcsstore/TrendyCatalogAssetStore/images/trendy/trendiano/2018/a/3GC1027880650/3GC1027880650_m_1.jpg</t>
  </si>
  <si>
    <t>/p/3GI3025220090.shtml</t>
  </si>
  <si>
    <t>抛开了繁杂的设计，纯粹的色调诠释简约直接的时尚态度；立领长袖打造了帅气硬朗的形象；袖口的小圈设计时髦感加分；纤维的面料加上宽松的廓形，营造舒适透气的穿着感受；搭配纯色直筒裤和白色的运动鞋，打造年轻时尚的型男形象</t>
  </si>
  <si>
    <t>面料:再生纤维素纤维86.5% 锦纶13.5%</t>
  </si>
  <si>
    <t>http://img1.ochirly.com.cn/wcsstore/TrendyCatalogAssetStore/images/trendy/trendiano/2018/c/3GI3025220090/3GI3025220090_m_1.jpg</t>
  </si>
  <si>
    <t>http://img1.ochirly.com.cn/wcsstore/TrendyCatalogAssetStore/images/trendy/trendiano/2018/a/3GE1022780090/3GE1022780090_m_1.jpg</t>
  </si>
  <si>
    <t>/p/3GE3022570090.shtml</t>
  </si>
  <si>
    <t>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</t>
  </si>
  <si>
    <t>面料:锦纶92.5% 氨纶7.5%扁机:聚酯纤维96.8% 氨纶3.2%</t>
  </si>
  <si>
    <t>http://img1.ochirly.com.cn/wcsstore/TrendyCatalogAssetStore/images/trendy/trendiano/2018/c/3GE3022570090/3GE3022570090_m_1.jpg</t>
  </si>
  <si>
    <t>/p/3GE3022570000.shtml</t>
  </si>
  <si>
    <t>http://img1.ochirly.com.cn/wcsstore/TrendyCatalogAssetStore/images/trendy/trendiano/2018/c/3GE3022570000/3GE3022570000_m_1.jpg</t>
  </si>
  <si>
    <t>http://img1.ochirly.com.cn/wcsstore/TrendyCatalogAssetStore/images/trendy/trendiano/2018/c/3GC3022240730/3GC3022240730_m_1.jpg</t>
  </si>
  <si>
    <t>http://img1.ochirly.com.cn/wcsstore/TrendyCatalogAssetStore/images/trendy/trendiano/2018/c/3GC3021680090/3GC3021680090_m_1.jpg</t>
  </si>
  <si>
    <t>http://img1.ochirly.com.cn/wcsstore/TrendyCatalogAssetStore/images/trendy/trendiano/2018/c/3GC3022240000/3GC3022240000_m_1.jpg</t>
  </si>
  <si>
    <t>http://img1.ochirly.com.cn/wcsstore/TrendyCatalogAssetStore/images/trendy/trendiano/2018/c/3GC3022240090/3GC3022240090_m_1.jpg</t>
  </si>
  <si>
    <t>http://img1.ochirly.com.cn/wcsstore/TrendyCatalogAssetStore/images/trendy/trendiano/2018/c/3GC3022240120/3GC3022240120_m_1.jpg</t>
  </si>
  <si>
    <t>http://img1.ochirly.com.cn/wcsstore/TrendyCatalogAssetStore/images/trendy/trendiano/2018/b/3GC2026660090/3GC2026660090_m_1.jpg</t>
  </si>
  <si>
    <t>http://img1.ochirly.com.cn/wcsstore/TrendyCatalogAssetStore/images/trendy/trendiano/2018/b/3GC2026160090/3GC2026160090_m_1.jpg</t>
  </si>
  <si>
    <t>http://img1.ochirly.com.cn/wcsstore/TrendyCatalogAssetStore/images/trendy/trendiano/2018/b/3GE2020140090/3GE2020140090_m_1.jpg</t>
  </si>
  <si>
    <t>http://img1.ochirly.com.cn/wcsstore/TrendyCatalogAssetStore/images/trendy/trendiano/2018/b/3GE2020750090/3GE2020750090_m_1.jpg</t>
  </si>
  <si>
    <t>http://img1.ochirly.com.cn/wcsstore/TrendyCatalogAssetStore/images/trendy/trendiano/2018/b/3GE2020750000/3GE2020750000_m_1.jpg</t>
  </si>
  <si>
    <t>http://img1.ochirly.com.cn/wcsstore/TrendyCatalogAssetStore/images/trendy/trendiano/2018/b/3GE2020930090/3GE2020930090_m_1.jpg</t>
  </si>
  <si>
    <t>http://img1.ochirly.com.cn/wcsstore/TrendyCatalogAssetStore/images/trendy/trendiano/2018/b/3GE2020930500/3GE2020930500_m_1.jpg</t>
  </si>
  <si>
    <t>http://img1.ochirly.com.cn/wcsstore/TrendyCatalogAssetStore/images/trendy/trendiano/2018/b/3GE2020020090/3GE2020020090_m_1.jpg</t>
  </si>
  <si>
    <t>http://img1.ochirly.com.cn/wcsstore/TrendyCatalogAssetStore/images/trendy/trendiano/2018/b/3GC2020390090/3GC2020390090_m_1.jpg</t>
  </si>
  <si>
    <t>http://img1.ochirly.com.cn/wcsstore/TrendyCatalogAssetStore/images/trendy/trendiano/2018/a/3GI1022210090/3GI1022210090_m_1.jpg</t>
  </si>
  <si>
    <t>http://img1.ochirly.com.cn/wcsstore/TrendyCatalogAssetStore/images/trendy/trendiano/2018/a/3GI1022210120/3GI1022210120_m_1.jpg</t>
  </si>
  <si>
    <t>http://img1.ochirly.com.cn/wcsstore/TrendyCatalogAssetStore/images/trendy/trendiano/2018/a/3GE1022420500/3GE1022420500_m_1.jpg</t>
  </si>
  <si>
    <t>http://img1.ochirly.com.cn/wcsstore/TrendyCatalogAssetStore/images/trendy/trendiano/2018/a/3GE1022420000/3GE1022420000_m_1.jpg</t>
  </si>
  <si>
    <t>http://img1.ochirly.com.cn/wcsstore/TrendyCatalogAssetStore/images/trendy/trendiano/2018/a/3GE1023380090/3GE1023380090_m_1.jpg</t>
  </si>
  <si>
    <t>http://img1.ochirly.com.cn/wcsstore/TrendyCatalogAssetStore/images/trendy/trendiano/2018/a/3GE1023860018/3GE1023860018_m_1.jpg</t>
  </si>
  <si>
    <t>http://img1.ochirly.com.cn/wcsstore/TrendyCatalogAssetStore/images/trendy/trendiano/2018/a/3GC1020700120/3GC1020700120_m_1.jpg</t>
  </si>
  <si>
    <t>http://img1.ochirly.com.cn/wcsstore/TrendyCatalogAssetStore/images/trendy/trendiano/2018/a/3GC102434P000/3GC102434P000_m_1.jpg</t>
  </si>
  <si>
    <t>http://img1.ochirly.com.cn/wcsstore/TrendyCatalogAssetStore/images/trendy/trendiano/2018/a/3GC102434P090/3GC102434P090_m_1.jpg</t>
  </si>
  <si>
    <t>http://img1.ochirly.com.cn/wcsstore/TrendyCatalogAssetStore/images/trendy/trendiano/2018/a/3GC102434P120/3GC102434P120_m_1.jpg</t>
  </si>
  <si>
    <t>http://img1.ochirly.com.cn/wcsstore/TrendyCatalogAssetStore/images/trendy/trendiano/2018/a/3GC102434P730/3GC102434P730_m_1.jpg</t>
  </si>
  <si>
    <t>/p/3GE3043930054.shtml</t>
  </si>
  <si>
    <t>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</t>
  </si>
  <si>
    <t>面料:聚酯纤维64% 粘纤31.8% 氨纶4.2%</t>
  </si>
  <si>
    <t>http://img1.ochirly.com.cn/wcsstore/TrendyCatalogAssetStore/images/trendy/trendiano/2018/c/3GE3043930054/3GE3043930054_m_1.jpg</t>
  </si>
  <si>
    <t>/p/3GE3043930660.shtml</t>
  </si>
  <si>
    <t>面料:聚酯纤维71.9% 粘纤22.5% 氨纶5.6%</t>
  </si>
  <si>
    <t>http://img1.ochirly.com.cn/wcsstore/TrendyCatalogAssetStore/images/trendy/trendiano/2018/c/3GE3043930660/3GE3043930660_m_1.jpg</t>
  </si>
  <si>
    <t>/p/3GC3041330090.shtml</t>
  </si>
  <si>
    <t>素净质朴的纯色简约又实用；连帽套头式带来了更多的时尚感；垂落胸前的吊带附有一片银牌，的确引人注目；埋藏在袖子的拉链可谓用心之处，时髦感加分；腹部的袋子是个别样设计，加入了舒适的质料，呼应整体活力运动基调，打造运动时髦潮男，值得入手</t>
  </si>
  <si>
    <t>主料:粘纤71.3% 锦纶25.2% 氨纶3.5%撞料:聚酯纤维64.6% 粘纤31.6% 氨纶3.8%罗纹:棉96.8% 氨纶3.2%</t>
  </si>
  <si>
    <t>http://img1.ochirly.com.cn/wcsstore/TrendyCatalogAssetStore/images/trendy/trendiano/2018/c/3GC3041330090/3GC3041330090_m_1.jpg</t>
  </si>
  <si>
    <t>/p/3GC3045970090.shtml</t>
  </si>
  <si>
    <t>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</t>
  </si>
  <si>
    <t>面料:棉54% 聚酯纤维44% 氨纶2%罗纹:棉98.9% 氨纶1.1%绣线:聚酯纤维100%</t>
  </si>
  <si>
    <t>http://img1.ochirly.com.cn/wcsstore/TrendyCatalogAssetStore/images/trendy/trendiano/2018/c/3GC3045970090/3GC3045970090_m_1.jpg</t>
  </si>
  <si>
    <t>/p/3GC3045970410.shtml</t>
  </si>
  <si>
    <t>http://img1.ochirly.com.cn/wcsstore/TrendyCatalogAssetStore/images/trendy/trendiano/2018/c/3GC3045970410/3GC3045970410_m_1.jpg</t>
  </si>
  <si>
    <t>/p/3GE3043930090.shtml</t>
  </si>
  <si>
    <t>http://img1.ochirly.com.cn/wcsstore/TrendyCatalogAssetStore/images/trendy/trendiano/2018/c/3GE3043930090/3GE3043930090_m_1.jpg</t>
  </si>
  <si>
    <t>/p/3GC3040830420.shtml</t>
  </si>
  <si>
    <t>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</t>
  </si>
  <si>
    <t>面料:棉54% 聚酯纤维44% 氨纶2%撞料:棉100%罗纹:棉98.9% 氨纶1.1%</t>
  </si>
  <si>
    <t>http://img1.ochirly.com.cn/wcsstore/TrendyCatalogAssetStore/images/trendy/trendiano/2018/c/3GC3040830420/3GC3040830420_m_1.jpg</t>
  </si>
  <si>
    <t>/p/3GE3046260090.shtml</t>
  </si>
  <si>
    <t>看似轻描淡写的老虎，却显得栩栩如生，目光既坚定又无畏无惧，暗示了自信酷帅的硬朗态度；纯色的基调在棉质的衣料中，除了显示简约不凡的风度，更加以舒适暖和的温度；紧凑的下摆打造了干脆利落的衣服造型，下身配以鲜艳的颜色，演绎自信且时髦酷帅的潮男</t>
  </si>
  <si>
    <t>面料:棉72.1% 莫代尔27.9%(绣花线除外)里布:聚酯纤维100%罗纹:棉97.8% 氨纶2.2%</t>
  </si>
  <si>
    <t>http://img1.ochirly.com.cn/wcsstore/TrendyCatalogAssetStore/images/trendy/trendiano/2018/c/3GE3046260090/3GE3046260090_m_1.jpg</t>
  </si>
  <si>
    <t>/p/3GI3045130090.shtml</t>
  </si>
  <si>
    <t>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</t>
  </si>
  <si>
    <t>面料:棉100%罗纹:棉97.9% 氨纶2.1%</t>
  </si>
  <si>
    <t>http://img1.ochirly.com.cn/wcsstore/TrendyCatalogAssetStore/images/trendy/trendiano/2018/c/3GI3045130090/3GI3045130090_m_1.jpg</t>
  </si>
  <si>
    <t>/p/3GC3040830090.shtml</t>
  </si>
  <si>
    <t>http://img1.ochirly.com.cn/wcsstore/TrendyCatalogAssetStore/images/trendy/trendiano/2018/c/3GC3040830090/3GC3040830090_m_1.jpg</t>
  </si>
  <si>
    <t>/p/3GC3040830500.shtml</t>
  </si>
  <si>
    <t>http://img1.ochirly.com.cn/wcsstore/TrendyCatalogAssetStore/images/trendy/trendiano/2018/c/3GC3040830500/3GC3040830500_m_1.jpg</t>
  </si>
  <si>
    <t>/p/3GE3041090090.shtml</t>
  </si>
  <si>
    <t>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</t>
  </si>
  <si>
    <t>面料:棉54% 聚酯纤维44% 氨纶2%罗纹:棉98.9% 氨纶1.1%</t>
  </si>
  <si>
    <t>http://img1.ochirly.com.cn/wcsstore/TrendyCatalogAssetStore/images/trendy/trendiano/2018/c/3GE3041090090/3GE3041090090_m_1.jpg</t>
  </si>
  <si>
    <t>/p/3GE3041090410.shtml</t>
  </si>
  <si>
    <t>http://img1.ochirly.com.cn/wcsstore/TrendyCatalogAssetStore/images/trendy/trendiano/2018/c/3GE3041090410/3GE3041090410_m_1.jpg</t>
  </si>
  <si>
    <t>/p/3GE3041090600.shtml</t>
  </si>
  <si>
    <t>http://img1.ochirly.com.cn/wcsstore/TrendyCatalogAssetStore/images/trendy/trendiano/2018/c/3GE3041090600/3GE3041090600_m_1.jpg</t>
  </si>
  <si>
    <t>/p/3GI3045130130.shtml</t>
  </si>
  <si>
    <t>http://img1.ochirly.com.cn/wcsstore/TrendyCatalogAssetStore/images/trendy/trendiano/2018/c/3GI3045130130/3GI3045130130_m_1.jpg</t>
  </si>
  <si>
    <t>http://img1.ochirly.com.cn/wcsstore/TrendyCatalogAssetStore/images/trendy/trendiano/2018/c/3GC3040070000/3GC3040070000_m_1.jpg</t>
  </si>
  <si>
    <t>http://img1.ochirly.com.cn/wcsstore/TrendyCatalogAssetStore/images/trendy/trendiano/2018/c/3GC3040080000/3GC3040080000_m_1.jpg</t>
  </si>
  <si>
    <t>http://img1.ochirly.com.cn/wcsstore/TrendyCatalogAssetStore/images/trendy/trendiano/2018/c/3GE304514S000/3GE304514S000_m_1.jpg</t>
  </si>
  <si>
    <t>http://img1.ochirly.com.cn/wcsstore/TrendyCatalogAssetStore/images/trendy/trendiano/2018/c/3GC3040070090/3GC3040070090_m_1.jpg</t>
  </si>
  <si>
    <t>http://img1.ochirly.com.cn/wcsstore/TrendyCatalogAssetStore/images/trendy/trendiano/2018/c/3GC3040070520/3GC3040070520_m_1.jpg</t>
  </si>
  <si>
    <t>http://img1.ochirly.com.cn/wcsstore/TrendyCatalogAssetStore/images/trendy/trendiano/2018/c/3GC3040080090/3GC3040080090_m_1.jpg</t>
  </si>
  <si>
    <t>http://img1.ochirly.com.cn/wcsstore/TrendyCatalogAssetStore/images/trendy/trendiano/2018/c/3GC3040080119/3GC3040080119_m_1.jpg</t>
  </si>
  <si>
    <t>http://img1.ochirly.com.cn/wcsstore/TrendyCatalogAssetStore/images/trendy/trendiano/2018/c/3GC3040100018/3GC3040100018_m_1.jpg</t>
  </si>
  <si>
    <t>http://img1.ochirly.com.cn/wcsstore/TrendyCatalogAssetStore/images/trendy/trendiano/2018/c/3GC3041120090/3GC3041120090_m_1.jpg</t>
  </si>
  <si>
    <t>http://img1.ochirly.com.cn/wcsstore/TrendyCatalogAssetStore/images/trendy/trendiano/2018/c/3GC3041120650/3GC3041120650_m_1.jpg</t>
  </si>
  <si>
    <t>http://img1.ochirly.com.cn/wcsstore/TrendyCatalogAssetStore/images/trendy/trendiano/2018/c/3GE3042150090/3GE3042150090_m_1.jpg</t>
  </si>
  <si>
    <t>/p/3GE304514N000.shtml</t>
  </si>
  <si>
    <t>http://img1.ochirly.com.cn/wcsstore/TrendyCatalogAssetStore/images/trendy/trendiano/2018/c/3GE304514N000/3GE304514N000_m_1.jpg</t>
  </si>
  <si>
    <t>http://img1.ochirly.com.cn/wcsstore/TrendyCatalogAssetStore/images/trendy/trendiano/2018/c/3GE304514N090/3GE304514N090_m_1.jpg</t>
  </si>
  <si>
    <t>http://img1.ochirly.com.cn/wcsstore/TrendyCatalogAssetStore/images/trendy/trendiano/2018/c/3GE304514S090/3GE304514S090_m_1.jpg</t>
  </si>
  <si>
    <t>/p/3GC3040210000.shtml</t>
  </si>
  <si>
    <t>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</t>
  </si>
  <si>
    <t>http://img1.ochirly.com.cn/wcsstore/TrendyCatalogAssetStore/images/trendy/trendiano/2018/c/3GC3040210000/3GC3040210000_m_1.jpg</t>
  </si>
  <si>
    <t>/p/3GC3040260000.shtml</t>
  </si>
  <si>
    <t>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</t>
  </si>
  <si>
    <t>面料:棉100%后幅里布:聚酯纤维100%罗纹:棉97% 氨纶3%</t>
  </si>
  <si>
    <t>http://img1.ochirly.com.cn/wcsstore/TrendyCatalogAssetStore/images/trendy/trendiano/2018/c/3GC3040260000/3GC3040260000_m_1.jpg</t>
  </si>
  <si>
    <t>/p/3GC3040260090.shtml</t>
  </si>
  <si>
    <t>http://img1.ochirly.com.cn/wcsstore/TrendyCatalogAssetStore/images/trendy/trendiano/2018/c/3GC3040260090/3GC3040260090_m_1.jpg</t>
  </si>
  <si>
    <t>/p/3GC3040260420.shtml</t>
  </si>
  <si>
    <t>http://img1.ochirly.com.cn/wcsstore/TrendyCatalogAssetStore/images/trendy/trendiano/2018/c/3GC3040260420/3GC3040260420_m_1.jpg</t>
  </si>
  <si>
    <t>http://img1.ochirly.com.cn/wcsstore/TrendyCatalogAssetStore/images/trendy/trendiano/2018/c/3GE3042410090/3GE3042410090_m_1.jpg</t>
  </si>
  <si>
    <t>http://img1.ochirly.com.cn/wcsstore/TrendyCatalogAssetStore/images/trendy/trendiano/2018/c/3GE3042410601/3GE3042410601_m_1.jpg</t>
  </si>
  <si>
    <t>http://img1.ochirly.com.cn/wcsstore/TrendyCatalogAssetStore/images/trendy/trendiano/2018/c/3GE3042470090/3GE3042470090_m_1.jpg</t>
  </si>
  <si>
    <t>/p/3GC3040210090.shtml</t>
  </si>
  <si>
    <t>http://img1.ochirly.com.cn/wcsstore/TrendyCatalogAssetStore/images/trendy/trendiano/2018/c/3GC3040210090/3GC3040210090_m_1.jpg</t>
  </si>
  <si>
    <t>http://img1.ochirly.com.cn/wcsstore/TrendyCatalogAssetStore/images/trendy/trendiano/2018/c/3GC3040340090/3GC3040340090_m_1.jpg</t>
  </si>
  <si>
    <t>http://img1.ochirly.com.cn/wcsstore/TrendyCatalogAssetStore/images/trendy/trendiano/2018/c/3GC3040340410/3GC3040340410_m_1.jpg</t>
  </si>
  <si>
    <t>http://img1.ochirly.com.cn/wcsstore/TrendyCatalogAssetStore/images/trendy/trendiano/2018/c/3GC3040340010/3GC3040340010_m_1.jpg</t>
  </si>
  <si>
    <t>http://img1.ochirly.com.cn/wcsstore/TrendyCatalogAssetStore/images/trendy/trendiano/2018/a/3GC1041300090/3GC1041300090_m_1.jpg</t>
  </si>
  <si>
    <t>http://img1.ochirly.com.cn/wcsstore/TrendyCatalogAssetStore/images/trendy/trendiano/2018/a/3GC1047100000/3GC1047100000_m_1.jpg</t>
  </si>
  <si>
    <t>http://img1.ochirly.com.cn/wcsstore/TrendyCatalogAssetStore/images/trendy/trendiano/2018/a/3GC1047100090/3GC1047100090_m_1.jpg</t>
  </si>
  <si>
    <t>http://img1.ochirly.com.cn/wcsstore/TrendyCatalogAssetStore/images/trendy/trendiano/2018/a/3GE1046930090/3GE1046930090_m_1.jpg</t>
  </si>
  <si>
    <t>http://img1.ochirly.com.cn/wcsstore/TrendyCatalogAssetStore/images/trendy/trendiano/2018/a/3GC1042230090/3GC1042230090_m_1.jpg</t>
  </si>
  <si>
    <t>http://img1.ochirly.com.cn/wcsstore/TrendyCatalogAssetStore/images/trendy/trendiano/2018/a/3GI1043210090/3GI1043210090_m_1.jpg</t>
  </si>
  <si>
    <t>http://img1.ochirly.com.cn/wcsstore/TrendyCatalogAssetStore/images/trendy/trendiano/2018/a/3GI1045670090/3GI1045670090_m_1.jpg</t>
  </si>
  <si>
    <t>http://img1.ochirly.com.cn/wcsstore/TrendyCatalogAssetStore/images/trendy/trendiano/2018/a/3GI1045670130/3GI1045670130_m_1.jpg</t>
  </si>
  <si>
    <t>http://img1.ochirly.com.cn/wcsstore/TrendyCatalogAssetStore/images/trendy/trendiano/2018/a/3GC1046610120/3GC1046610120_m_1.jpg</t>
  </si>
  <si>
    <t>http://img1.ochirly.com.cn/wcsstore/TrendyCatalogAssetStore/images/trendy/trendiano/2018/a/3GI1041860090/3GI1041860090_m_1.jpg</t>
  </si>
  <si>
    <t>http://img1.ochirly.com.cn/wcsstore/TrendyCatalogAssetStore/images/trendy/trendiano/2018/a/3GE1046910090/3GE1046910090_m_1.jpg</t>
  </si>
  <si>
    <t>http://img1.ochirly.com.cn/wcsstore/TrendyCatalogAssetStore/images/trendy/trendiano/2018/a/3GC1040130650/3GC1040130650_m_1.jpg</t>
  </si>
  <si>
    <t>http://img1.ochirly.com.cn/wcsstore/TrendyCatalogAssetStore/images/trendy/trendiano/2018/a/3GC1040130090/3GC1040130090_m_1.jpg</t>
  </si>
  <si>
    <t>http://img1.ochirly.com.cn/wcsstore/TrendyCatalogAssetStore/images/trendy/trendiano/2018/a/3GC1040130410/3GC1040130410_m_1.jpg</t>
  </si>
  <si>
    <t>http://img1.ochirly.com.cn/wcsstore/TrendyCatalogAssetStore/images/trendy/trendiano/2018/a/3GC1040160400/3GC1040160400_m_1.jpg</t>
  </si>
  <si>
    <t>http://img1.ochirly.com.cn/wcsstore/TrendyCatalogAssetStore/images/trendy/trendiano/2018/a/3GC1040440090/3GC1040440090_m_1.jpg</t>
  </si>
  <si>
    <t>http://img1.ochirly.com.cn/wcsstore/TrendyCatalogAssetStore/images/trendy/trendiano/2018/a/3GC1040440600/3GC1040440600_m_1.jpg</t>
  </si>
  <si>
    <t>http://img1.ochirly.com.cn/wcsstore/TrendyCatalogAssetStore/images/trendy/trendiano/2018/a/3GC1041420090/3GC1041420090_m_1.jpg</t>
  </si>
  <si>
    <t>http://img1.ochirly.com.cn/wcsstore/TrendyCatalogAssetStore/images/trendy/trendiano/2018/a/3GC1041420120/3GC1041420120_m_1.jpg</t>
  </si>
  <si>
    <t>http://img1.ochirly.com.cn/wcsstore/TrendyCatalogAssetStore/images/trendy/trendiano/2018/a/3GC1041420000/3GC1041420000_m_1.jpg</t>
  </si>
  <si>
    <t>http://img1.ochirly.com.cn/wcsstore/TrendyCatalogAssetStore/images/trendy/trendiano/2018/a/3GI1045810090/3GI1045810090_m_1.jpg</t>
  </si>
  <si>
    <t>http://img1.ochirly.com.cn/wcsstore/TrendyCatalogAssetStore/images/trendy/trendiano/2018/a/3GI1045830000/3GI1045830000_m_1.jpg</t>
  </si>
  <si>
    <t>http://img1.ochirly.com.cn/wcsstore/TrendyCatalogAssetStore/images/trendy/trendiano/2018/a/3GI1045830090/3GI1045830090_m_1.jpg</t>
  </si>
  <si>
    <t>http://img1.ochirly.com.cn/wcsstore/TrendyCatalogAssetStore/images/trendy/trendiano/2018/a/3GI1045830120/3GI1045830120_m_1.jpg</t>
  </si>
  <si>
    <t>http://img1.ochirly.com.cn/wcsstore/TrendyCatalogAssetStore/images/trendy/trendiano/2018/a/3GC1046560462/3GC1046560462_m_1.jpg</t>
  </si>
  <si>
    <t>http://img1.ochirly.com.cn/wcsstore/TrendyCatalogAssetStore/images/trendy/trendiano/2018/a/3GC1046560090/3GC1046560090_m_1.jpg</t>
  </si>
  <si>
    <t>http://img1.ochirly.com.cn/wcsstore/TrendyCatalogAssetStore/images/trendy/trendiano/2018/a/3GC1047510090/3GC1047510090_m_1.jpg</t>
  </si>
  <si>
    <t>http://img1.ochirly.com.cn/wcsstore/TrendyCatalogAssetStore/images/trendy/trendiano/2018/a/3GC1046560601/3GC1046560601_m_1.jpg</t>
  </si>
  <si>
    <t>http://img1.ochirly.com.cn/wcsstore/TrendyCatalogAssetStore/images/trendy/trendiano/2018/a/3GC1047510462/3GC1047510462_m_1.jpg</t>
  </si>
  <si>
    <t>http://img1.ochirly.com.cn/wcsstore/TrendyCatalogAssetStore/images/trendy/trendiano/2018/a/3GC1040250054/3GC1040250054_m_1.jpg</t>
  </si>
  <si>
    <t>http://img1.ochirly.com.cn/wcsstore/TrendyCatalogAssetStore/images/trendy/trendiano/2018/a/3GC1040250090/3GC1040250090_m_1.jpg</t>
  </si>
  <si>
    <t>http://img1.ochirly.com.cn/wcsstore/TrendyCatalogAssetStore/images/trendy/trendiano/2018/a/3GC1040430090/3GC1040430090_m_1.jpg</t>
  </si>
  <si>
    <t>http://img1.ochirly.com.cn/wcsstore/TrendyCatalogAssetStore/images/trendy/trendiano/2018/a/3GC1040640055/3GC1040640055_m_1.jpg</t>
  </si>
  <si>
    <t>http://img1.ochirly.com.cn/wcsstore/TrendyCatalogAssetStore/images/trendy/trendiano/2018/a/3GC1040640090/3GC1040640090_m_1.jpg</t>
  </si>
  <si>
    <t>http://img1.ochirly.com.cn/wcsstore/TrendyCatalogAssetStore/images/trendy/trendiano/2018/a/3GC1040640600/3GC1040640600_m_1.jpg</t>
  </si>
  <si>
    <t>http://img1.ochirly.com.cn/wcsstore/TrendyCatalogAssetStore/images/trendy/trendiano/2018/a/3GC1040770090/3GC1040770090_m_1.jpg</t>
  </si>
  <si>
    <t>http://img1.ochirly.com.cn/wcsstore/TrendyCatalogAssetStore/images/trendy/trendiano/2018/a/3GC1040770540/3GC1040770540_m_1.jpg</t>
  </si>
  <si>
    <t>http://img1.ochirly.com.cn/wcsstore/TrendyCatalogAssetStore/images/trendy/trendiano/2018/a/3GC1041450000/3GC1041450000_m_1.jpg</t>
  </si>
  <si>
    <t>http://img1.ochirly.com.cn/wcsstore/TrendyCatalogAssetStore/images/trendy/trendiano/2018/a/3GI1045960090/3GI1045960090_m_1.jpg</t>
  </si>
  <si>
    <t>http://img1.ochirly.com.cn/wcsstore/TrendyCatalogAssetStore/images/trendy/trendiano/2018/a/3GI1046090090/3GI1046090090_m_1.jpg</t>
  </si>
  <si>
    <t>http://img1.ochirly.com.cn/wcsstore/TrendyCatalogAssetStore/images/trendy/trendiano/2018/a/3GI1046240090/3GI1046240090_m_1.jpg</t>
  </si>
  <si>
    <t>http://img1.ochirly.com.cn/wcsstore/TrendyCatalogAssetStore/images/trendy/trendiano/2018/a/3GI1046440090/3GI1046440090_m_1.jpg</t>
  </si>
  <si>
    <t>http://img1.ochirly.com.cn/wcsstore/TrendyCatalogAssetStore/images/trendy/trendiano/2018/a/3GI1046320040/3GI1046320040_m_1.jpg</t>
  </si>
  <si>
    <t>http://img1.ochirly.com.cn/wcsstore/TrendyCatalogAssetStore/images/trendy/trendiano/2018/a/3GC1040150090/3GC1040150090_m_1.jpg</t>
  </si>
  <si>
    <t>http://img1.ochirly.com.cn/wcsstore/TrendyCatalogAssetStore/images/trendy/trendiano/2018/a/3GC1040150710/3GC1040150710_m_1.jpg</t>
  </si>
  <si>
    <t>http://img1.ochirly.com.cn/wcsstore/TrendyCatalogAssetStore/images/trendy/trendiano/2018/a/3GC1040590590/3GC1040590590_m_1.jpg</t>
  </si>
  <si>
    <t>http://img1.ochirly.com.cn/wcsstore/TrendyCatalogAssetStore/images/trendy/trendiano/2018/a/3GC1041310090/3GC1041310090_m_1.jpg</t>
  </si>
  <si>
    <t>http://img1.ochirly.com.cn/wcsstore/TrendyCatalogAssetStore/images/trendy/trendiano/2018/a/3GC1041310420/3GC1041310420_m_1.jpg</t>
  </si>
  <si>
    <t>http://img1.ochirly.com.cn/wcsstore/TrendyCatalogAssetStore/images/trendy/trendiano/2018/a/3GC1041310520/3GC1041310520_m_1.jpg</t>
  </si>
  <si>
    <t>http://img1.ochirly.com.cn/wcsstore/TrendyCatalogAssetStore/images/trendy/trendiano/2018/a/3GC1043140000/3GC1043140000_m_1.jpg</t>
  </si>
  <si>
    <t>http://img1.ochirly.com.cn/wcsstore/TrendyCatalogAssetStore/images/trendy/trendiano/2018/a/3GC1043140710/3GC1043140710_m_1.jpg</t>
  </si>
  <si>
    <t>http://img1.ochirly.com.cn/wcsstore/TrendyCatalogAssetStore/images/trendy/trendiano/2018/a/3GI1046080090/3GI1046080090_m_1.jpg</t>
  </si>
  <si>
    <t>http://img1.ochirly.com.cn/wcsstore/TrendyCatalogAssetStore/images/trendy/trendiano/2018/a/3GI1046320090/3GI1046320090_m_1.jpg</t>
  </si>
  <si>
    <t>/p/3GE3036480411.shtml</t>
  </si>
  <si>
    <t>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</t>
  </si>
  <si>
    <t>衫身:腈纶74.9% 羊毛25.1%下脚/袖口罗纹:腈纶67.7% 羊毛22.0% 锦纶10.3%</t>
  </si>
  <si>
    <t>http://img1.ochirly.com.cn/wcsstore/TrendyCatalogAssetStore/images/trendy/trendiano/2018/c/3GE3036480411/3GE3036480411_m_1.jpg</t>
  </si>
  <si>
    <t>/p/3GE3036480510.shtml</t>
  </si>
  <si>
    <t>衫身:腈纶75.8% 羊毛24.2%下脚/袖口罗纹:腈纶69.2% 羊毛21.3% 锦纶9.5%</t>
  </si>
  <si>
    <t>http://img1.ochirly.com.cn/wcsstore/TrendyCatalogAssetStore/images/trendy/trendiano/2018/c/3GE3036480510/3GE3036480510_m_1.jpg</t>
  </si>
  <si>
    <t>/p/3GE3036480600.shtml</t>
  </si>
  <si>
    <t>衫身:腈纶75.2% 羊毛24.8%下脚/袖口罗纹:腈纶68.5% 羊毛21.8% 锦纶9.7%</t>
  </si>
  <si>
    <t>http://img1.ochirly.com.cn/wcsstore/TrendyCatalogAssetStore/images/trendy/trendiano/2018/c/3GE3036480600/3GE3036480600_m_1.jpg</t>
  </si>
  <si>
    <t>/p/3GI3035910090.shtml</t>
  </si>
  <si>
    <t>不规则拼接成为本款亮点所在，巧妙为单一色调设计增添设计与视觉层次感，尤具摩登新意；整体设计风格简洁大气，仅以拼接吸睛瞩目，个性加分；混纺面料，含有少量马海毛，手感柔软，穿着亲肤自在；充满设计感单品，简单与阔腿七分裤、高帮板鞋混搭，即可穿搭出潮流chic气场</t>
  </si>
  <si>
    <t>面料:腈纶55.7% 锦纶31.6% 马海毛12.7%</t>
  </si>
  <si>
    <t>http://img1.ochirly.com.cn/wcsstore/TrendyCatalogAssetStore/images/trendy/trendiano/2018/c/3GI3035910090/3GI3035910090_m_1.jpg</t>
  </si>
  <si>
    <t>/p/3GE3036460090.shtml</t>
  </si>
  <si>
    <t>数字序号以提花方式出现，撞色点缀衣身，个性图案为衣衫包款添注几分活力时髦气息，更为吸睛亮眼；基础套头毛衣，廓形设计简洁大气，传递百搭实穿特性；纯棉面料，手感柔软，穿着舒适亲肤；与套头打底叠穿，下装配以破洞牛仔裤、运动鞋，斯文又具活力气息；加入浅色斜挎小包，时髦度升级</t>
  </si>
  <si>
    <t>衫身:棉100%</t>
  </si>
  <si>
    <t>http://img1.ochirly.com.cn/wcsstore/TrendyCatalogAssetStore/images/trendy/trendiano/2018/c/3GE3036460090/3GE3036460090_m_1.jpg</t>
  </si>
  <si>
    <t>/p/3GC3031070090.shtml</t>
  </si>
  <si>
    <t>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</t>
  </si>
  <si>
    <t>衫身:棉74.9% 聚酯纤维25.1%下脚/袖口罗纹:棉74.5% 聚酯纤维25.5%</t>
  </si>
  <si>
    <t>http://img1.ochirly.com.cn/wcsstore/TrendyCatalogAssetStore/images/trendy/trendiano/2018/c/3GC3031070090/3GC3031070090_m_1.jpg</t>
  </si>
  <si>
    <t>/p/3GC3031160156.shtml</t>
  </si>
  <si>
    <t>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</t>
  </si>
  <si>
    <t>衫身:粘纤63.7% 锦纶36.3%罗纹:粘纤59.7% 锦纶40.3%</t>
  </si>
  <si>
    <t>http://img1.ochirly.com.cn/wcsstore/TrendyCatalogAssetStore/images/trendy/trendiano/2018/c/3GC3031160156/3GC3031160156_m_1.jpg</t>
  </si>
  <si>
    <t>/p/3GC3031160920.shtml</t>
  </si>
  <si>
    <t>衫身:粘纤64.4% 锦纶35.6%罗纹:粘纤60.6% 锦纶39.4%</t>
  </si>
  <si>
    <t>http://img1.ochirly.com.cn/wcsstore/TrendyCatalogAssetStore/images/trendy/trendiano/2018/c/3GC3031160920/3GC3031160920_m_1.jpg</t>
  </si>
  <si>
    <t>/p/3GC3035900090.shtml</t>
  </si>
  <si>
    <t>契合简约潮流，毫无累赘的设计风格更显时尚大气；精选纯棉面料打造，经过特殊烧毛技术，表面更整洁平整，触手柔软，穿着舒适；百搭单品，为秋冬衣橱常备，可单穿可内搭，值得入手；撞色搭配运动风长裤、老爹鞋，帅气有范；加入斜挎小包，呼应裤子颜色，又为造型增添一抹亮色</t>
  </si>
  <si>
    <t>http://img1.ochirly.com.cn/wcsstore/TrendyCatalogAssetStore/images/trendy/trendiano/2018/c/3GC3035900090/3GC3035900090_m_1.jpg</t>
  </si>
  <si>
    <t>/p/3GC3030550090.shtml</t>
  </si>
  <si>
    <t>鲜艳色彩、忧郁男子头像、字母Slogan汇聚前幅，瞬间制造视觉焦点，使简单廓形充满波普艺术气息，格外抢镜；套头毛衣款式，版型设计并无繁复，尤具百搭特质；选取混纺面料，含有少量羊毛成分，手感柔软，穿着舒适自在；时尚单品，可单穿亦可内搭，轻松为造型增添亮眼光彩；与直筒长裤、老爹鞋混搭，塑造现代都市新运动风潮，回头率飙升</t>
  </si>
  <si>
    <t>衫身:腈纶74.6% 羊毛25.4%下脚/袖口罗纹:腈纶67.7% 羊毛21.9% 锦纶10.4%</t>
  </si>
  <si>
    <t>http://img1.ochirly.com.cn/wcsstore/TrendyCatalogAssetStore/images/trendy/trendiano/2018/c/3GC3030550090/3GC3030550090_m_1.jpg</t>
  </si>
  <si>
    <t>/p/3GC3031070140.shtml</t>
  </si>
  <si>
    <t>衫身:棉74.4% 聚酯纤维25.6%下脚/袖口罗纹:棉74.7% 聚酯纤维25.3%</t>
  </si>
  <si>
    <t>http://img1.ochirly.com.cn/wcsstore/TrendyCatalogAssetStore/images/trendy/trendiano/2018/c/3GC3031070140/3GC3031070140_m_1.jpg</t>
  </si>
  <si>
    <t>/p/3GE3032370090.shtml</t>
  </si>
  <si>
    <t>前幅门襟撞色条纹元素，成功添上几分学院风气息，更显青春减龄；后幅大片Slogan，使后背亦充满亮点，轻松标榜年轻个性态度；中长款长度，提升休闲味道，尤显时尚型格；纯棉面料，手感柔软，穿着舒适亲肤；与套头衫、修身牛仔裤、运动鞋混搭，刻画年轻斯文潮人印象；浅色斜挎小包的加入，成功为造型注入更多时髦气息</t>
  </si>
  <si>
    <t>http://img1.ochirly.com.cn/wcsstore/TrendyCatalogAssetStore/images/trendy/trendiano/2018/c/3GE3032370090/3GE3032370090_m_1.jpg</t>
  </si>
  <si>
    <t>/p/3GI3032880120.shtml</t>
  </si>
  <si>
    <t>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</t>
  </si>
  <si>
    <t>衫身:聚酯纤维39.5% 腈纶22.4% 锦纶20.3% 羊毛17.8%(绣花线除外)衫脚/袖口罗纹:聚酯纤维38.6% 锦纶25.0% 腈纶20.2% 羊毛15.7% 氨纶0.5%</t>
  </si>
  <si>
    <t>http://img1.ochirly.com.cn/wcsstore/TrendyCatalogAssetStore/images/trendy/trendiano/2018/c/3GI3032880120/3GI3032880120_m_1.jpg</t>
  </si>
  <si>
    <t>/p/3GI3035820090.shtml</t>
  </si>
  <si>
    <t>舍弃繁饰，以简约姿态传递实用主义思想，巧妙诠释modern chic风格；V领开衫款式，结合中长款宽松版型，随性慵懒味道尽显释放；混纺面料，含有少量马海毛，手感柔软，穿着亲肤自在；与套头衫叠穿，下装配以合体长裤、板鞋，通身All black造型，利落帅气，又透着几分内敛魅力</t>
  </si>
  <si>
    <t>http://img1.ochirly.com.cn/wcsstore/TrendyCatalogAssetStore/images/trendy/trendiano/2018/c/3GI3035820090/3GI3035820090_m_1.jpg</t>
  </si>
  <si>
    <t>/p/3GI3032880510.shtml</t>
  </si>
  <si>
    <t>衫身:聚酯纤维40.1% 腈纶21.2% 锦纶21.0% 羊毛17.7%(绣花线除外)衫脚/袖口罗纹:聚酯纤维37.9% 锦纶25.4% 腈纶20.1% 羊毛16.0% 氨纶0.6%</t>
  </si>
  <si>
    <t>http://img1.ochirly.com.cn/wcsstore/TrendyCatalogAssetStore/images/trendy/trendiano/2018/c/3GI3032880510/3GI3032880510_m_1.jpg</t>
  </si>
  <si>
    <t>http://img1.ochirly.com.cn/wcsstore/TrendyCatalogAssetStore/images/trendy/trendiano/2018/c/3GE3036540090/3GE3036540090_m_1.jpg</t>
  </si>
  <si>
    <t>http://img1.ochirly.com.cn/wcsstore/TrendyCatalogAssetStore/images/trendy/trendiano/2018/c/3GE3036540600/3GE3036540600_m_1.jpg</t>
  </si>
  <si>
    <t>/p/3GC3060430090.shtml</t>
  </si>
  <si>
    <t>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</t>
  </si>
  <si>
    <t>主料:棉100%撞料:棉100%里料:聚酯纤维80.9% 棉19.1%</t>
  </si>
  <si>
    <t>http://img1.ochirly.com.cn/wcsstore/TrendyCatalogAssetStore/images/trendy/trendiano/2018/c/3GC3060430090/3GC3060430090_m_1.jpg</t>
  </si>
  <si>
    <t>/p/3GC3060430520.shtml</t>
  </si>
  <si>
    <t>http://img1.ochirly.com.cn/wcsstore/TrendyCatalogAssetStore/images/trendy/trendiano/2018/c/3GC3060430520/3GC3060430520_m_1.jpg</t>
  </si>
  <si>
    <t>/p/3GC3061340090.shtml</t>
  </si>
  <si>
    <t>戴盖的大口袋子营造了规则的层次感，传达了更好的视觉冲击效果；后兜的英文赋予了时尚潮流感；棉质的衣料把舒适度提升了更高台阶；大裤裆的廓形略带嘻哈的气息，上身搭配套头卫衣，再穿上一双个性的系带运动鞋，打造年轻活力的运动时尚达人</t>
  </si>
  <si>
    <t>面料:棉70% 聚酯纤维30%袋布:聚酯纤维63% 棉37%</t>
  </si>
  <si>
    <t>http://img1.ochirly.com.cn/wcsstore/TrendyCatalogAssetStore/images/trendy/trendiano/2018/c/3GC3061340090/3GC3061340090_m_1.jpg</t>
  </si>
  <si>
    <t>/p/3GC3060790090.shtml</t>
  </si>
  <si>
    <t>舍弃繁饰，以简约姿态传递实用主义思想，别具百搭特质；中腰直筒轮廓，毫无累赘，适合多数人穿着；精选优质面料，贴身穿着舒适亲肤；与任意上装混搭皆可，百搭实穿；与图案Tee、夹克外套、运动鞋混搭，整身造型充满年轻潮流气息</t>
  </si>
  <si>
    <t>面料:锦纶61.2% 粘纤28.3% 氨纶10.5%袋布:棉100%</t>
  </si>
  <si>
    <t>http://img1.ochirly.com.cn/wcsstore/TrendyCatalogAssetStore/images/trendy/trendiano/2018/c/3GC3060790090/3GC3060790090_m_1.jpg</t>
  </si>
  <si>
    <t>/p/3GC3061040923.shtml</t>
  </si>
  <si>
    <t>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</t>
  </si>
  <si>
    <t>面料:棉100%袋布:聚酯纤维63% 棉37%</t>
  </si>
  <si>
    <t>http://img1.ochirly.com.cn/wcsstore/TrendyCatalogAssetStore/images/trendy/trendiano/2018/c/3GC3061040923/3GC3061040923_m_1.jpg</t>
  </si>
  <si>
    <t>/p/3GC3061930660.shtml</t>
  </si>
  <si>
    <t>多色交汇的线条构造了规则的格子，在灰色的基调上显得低调却个性；裤身的侧边以一抹宝蓝纯色填充，线条简洁且坚挺，把轮廓勾画得修长，营造修身的穿着体验；羊毛混纺的质料舒服保暖；再配以上身外搭的西服内搭的蓝色连帽卫衣，相信在英伦的时髦道路上更是增添了一份青春活力感</t>
  </si>
  <si>
    <t>面料:聚酯纤维49.4% 羊毛48.5% 氨纶2.1%里料:聚酯纤维100%袋布:聚酯纤维63% 棉37%罗纹:聚酯纤维97.9% 氨纶2.1%</t>
  </si>
  <si>
    <t>http://img1.ochirly.com.cn/wcsstore/TrendyCatalogAssetStore/images/trendy/trendiano/2018/c/3GC3061930660/3GC3061930660_m_1.jpg</t>
  </si>
  <si>
    <t>/p/3GC3061040782.shtml</t>
  </si>
  <si>
    <t>http://img1.ochirly.com.cn/wcsstore/TrendyCatalogAssetStore/images/trendy/trendiano/2018/c/3GC3061040782/3GC3061040782_m_1.jpg</t>
  </si>
  <si>
    <t>http://img1.ochirly.com.cn/wcsstore/TrendyCatalogAssetStore/images/trendy/trendiano/2018/c/3GC3061010090/3GC3061010090_m_1.jpg</t>
  </si>
  <si>
    <t>http://img1.ochirly.com.cn/wcsstore/TrendyCatalogAssetStore/images/trendy/trendiano/2018/c/3GC3061010530/3GC3061010530_m_1.jpg</t>
  </si>
  <si>
    <t>长裤</t>
  </si>
  <si>
    <t>http://img1.ochirly.com.cn/wcsstore/TrendyCatalogAssetStore/images/trendy/trendiano/2018/c/3GC3060140120/3GC3060140120_m_1.jpg</t>
  </si>
  <si>
    <t>http://img1.ochirly.com.cn/wcsstore/TrendyCatalogAssetStore/images/trendy/trendiano/2018/c/3GC3060960090/3GC3060960090_m_1.jpg</t>
  </si>
  <si>
    <t>http://img1.ochirly.com.cn/wcsstore/TrendyCatalogAssetStore/images/trendy/trendiano/2018/c/3GC3060960120/3GC3060960120_m_1.jpg</t>
  </si>
  <si>
    <t>http://img1.ochirly.com.cn/wcsstore/TrendyCatalogAssetStore/images/trendy/trendiano/2018/c/3GC3060040090/3GC3060040090_m_1.jpg</t>
  </si>
  <si>
    <t>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</t>
  </si>
  <si>
    <t>http://img1.ochirly.com.cn/wcsstore/TrendyCatalogAssetStore/images/trendy/trendiano/2018/c/3GC3060170420/3GC3060170420_m_1.jpg</t>
  </si>
  <si>
    <t>http://img1.ochirly.com.cn/wcsstore/TrendyCatalogAssetStore/images/trendy/trendiano/2018/c/3GE3062440090/3GE3062440090_m_1.jpg</t>
  </si>
  <si>
    <t>http://img1.ochirly.com.cn/wcsstore/TrendyCatalogAssetStore/images/trendy/trendiano/2018/c/3GC3060170510/3GC3060170510_m_1.jpg</t>
  </si>
  <si>
    <t>/p/3GC3060250090.shtml</t>
  </si>
  <si>
    <t>同色同材质拼接，为简洁裤装丰富层次感，精致度提升；整体设计简洁大气，定格百搭实穿特性；精选含棉面料，柔韧细致，穿着舒适亲肤；百搭单品，与任意上装混搭皆可，值得入手；碰撞套头卫衣、运动鞋，黑白撞色贯穿整身look，尤显干净利落</t>
  </si>
  <si>
    <t>面料:棉98.2% 氨纶1.8%袋布:聚酯纤维63% 棉37%</t>
  </si>
  <si>
    <t>http://img1.ochirly.com.cn/wcsstore/TrendyCatalogAssetStore/images/trendy/trendiano/2018/c/3GC3060250090/3GC3060250090_m_1.jpg</t>
  </si>
  <si>
    <t>http://img1.ochirly.com.cn/wcsstore/TrendyCatalogAssetStore/images/trendy/trendiano/2018/c/3GC3060040590/3GC3060040590_m_1.jpg</t>
  </si>
  <si>
    <t>本款特色在于可以改成短裤穿着，一衣两穿，值得入手；宽松大轮廓设计，奠定轻松休闲基调，兼具修饰腿型之效；裤脚可自由调节松紧度，设计贴心；面料柔韧细致，贴身穿着舒适自在；与连帽卫衣、运动鞋、斜挎包混搭，运动风造型，更具活力动感气息</t>
  </si>
  <si>
    <t>http://img1.ochirly.com.cn/wcsstore/TrendyCatalogAssetStore/images/trendy/trendiano/2018/c/3GC3063990090/3GC3063990090_m_1.jpg</t>
  </si>
  <si>
    <t>http://img1.ochirly.com.cn/wcsstore/TrendyCatalogAssetStore/images/trendy/trendiano/2018/c/3GC3061250090/3GC3061250090_m_1.jpg</t>
  </si>
  <si>
    <t>http://img1.ochirly.com.cn/wcsstore/TrendyCatalogAssetStore/images/trendy/trendiano/2018/c/3GC3063900090/3GC3063900090_m_1.jpg</t>
  </si>
  <si>
    <t>http://img1.ochirly.com.cn/wcsstore/TrendyCatalogAssetStore/images/trendy/trendiano/2018/c/3GC3063900710/3GC3063900710_m_1.jpg</t>
  </si>
  <si>
    <t>http://img1.ochirly.com.cn/wcsstore/TrendyCatalogAssetStore/images/trendy/trendiano/2018/c/3GC3066590090/3GC3066590090_m_1.jpg</t>
  </si>
  <si>
    <t>http://img1.ochirly.com.cn/wcsstore/TrendyCatalogAssetStore/images/trendy/trendiano/2018/c/3GC3066590530/3GC3066590530_m_1.jpg</t>
  </si>
  <si>
    <t>http://img1.ochirly.com.cn/wcsstore/TrendyCatalogAssetStore/images/trendy/trendiano/2018/b/3GI2064370090/3GI2064370090_m_1.jpg</t>
  </si>
  <si>
    <t>http://img1.ochirly.com.cn/wcsstore/TrendyCatalogAssetStore/images/trendy/trendiano/2018/b/3GI2064660090/3GI2064660090_m_1.jpg</t>
  </si>
  <si>
    <t>http://img1.ochirly.com.cn/wcsstore/TrendyCatalogAssetStore/images/trendy/trendiano/2018/b/3GI2065290090/3GI2065290090_m_1.jpg</t>
  </si>
  <si>
    <t>http://img1.ochirly.com.cn/wcsstore/TrendyCatalogAssetStore/images/trendy/trendiano/2018/b/3GE2060990090/3GE2060990090_m_1.jpg</t>
  </si>
  <si>
    <t>http://img1.ochirly.com.cn/wcsstore/TrendyCatalogAssetStore/images/trendy/trendiano/2018/b/3GE2060280090/3GE2060280090_m_1.jpg</t>
  </si>
  <si>
    <t>http://img1.ochirly.com.cn/wcsstore/TrendyCatalogAssetStore/images/trendy/trendiano/2018/b/3GE2060300090/3GE2060300090_m_1.jpg</t>
  </si>
  <si>
    <t>http://img1.ochirly.com.cn/wcsstore/TrendyCatalogAssetStore/images/trendy/trendiano/2018/b/3GI2064690090/3GI2064690090_m_1.jpg</t>
  </si>
  <si>
    <t>http://img1.ochirly.com.cn/wcsstore/TrendyCatalogAssetStore/images/trendy/trendiano/2018/b/3GI2064260090/3GI2064260090_m_1.jpg</t>
  </si>
  <si>
    <t>http://img1.ochirly.com.cn/wcsstore/TrendyCatalogAssetStore/images/trendy/trendiano/2018/b/3GC2064880000/3GC2064880000_m_1.jpg</t>
  </si>
  <si>
    <t>http://img1.ochirly.com.cn/wcsstore/TrendyCatalogAssetStore/images/trendy/trendiano/2018/b/3GC2064880520/3GC2064880520_m_1.jpg</t>
  </si>
  <si>
    <t>http://img1.ochirly.com.cn/wcsstore/TrendyCatalogAssetStore/images/trendy/trendiano/2018/b/3GE2061020090/3GE2061020090_m_1.jpg</t>
  </si>
  <si>
    <t>http://img1.ochirly.com.cn/wcsstore/TrendyCatalogAssetStore/images/trendy/trendiano/2018/b/3GI2064070090/3GI2064070090_m_1.jpg</t>
  </si>
  <si>
    <t>http://img1.ochirly.com.cn/wcsstore/TrendyCatalogAssetStore/images/trendy/trendiano/2018/b/3GI2064550090/3GI2064550090_m_1.jpg</t>
  </si>
  <si>
    <t>http://img1.ochirly.com.cn/wcsstore/TrendyCatalogAssetStore/images/trendy/trendiano/2018/b/3GC2060680090/3GC2060680090_m_1.jpg</t>
  </si>
  <si>
    <t>http://img1.ochirly.com.cn/wcsstore/TrendyCatalogAssetStore/images/trendy/trendiano/2018/a/3GC1061220410/3GC1061220410_m_1.jpg</t>
  </si>
  <si>
    <t>http://img1.ochirly.com.cn/wcsstore/TrendyCatalogAssetStore/images/trendy/trendiano/2018/a/3GC1060300090/3GC1060300090_m_1.jpg</t>
  </si>
  <si>
    <t>http://img1.ochirly.com.cn/wcsstore/TrendyCatalogAssetStore/images/trendy/trendiano/2018/a/3GC1063470090/3GC1063470090_m_1.jpg</t>
  </si>
  <si>
    <t>http://img1.ochirly.com.cn/wcsstore/TrendyCatalogAssetStore/images/trendy/trendiano/2018/a/3GI1065700090/3GI1065700090_m_1.jpg</t>
  </si>
  <si>
    <t>http://img1.ochirly.com.cn/wcsstore/TrendyCatalogAssetStore/images/trendy/trendiano/2018/a/3GI1065750090/3GI1065750090_m_1.jpg</t>
  </si>
  <si>
    <t>http://img1.ochirly.com.cn/wcsstore/TrendyCatalogAssetStore/images/trendy/trendiano/2018/a/3GC1060510090/3GC1060510090_m_1.jpg</t>
  </si>
  <si>
    <t>http://img1.ochirly.com.cn/wcsstore/TrendyCatalogAssetStore/images/trendy/trendiano/2018/a/3GC1061700090/3GC1061700090_m_1.jpg</t>
  </si>
  <si>
    <t>http://img1.ochirly.com.cn/wcsstore/TrendyCatalogAssetStore/images/trendy/trendiano/2018/a/3GE1062690050/3GE1062690050_m_1.jpg</t>
  </si>
  <si>
    <t>http://img1.ochirly.com.cn/wcsstore/TrendyCatalogAssetStore/images/trendy/trendiano/2018/a/3GE1063280030/3GE1063280030_m_1.jpg</t>
  </si>
  <si>
    <t>http://img1.ochirly.com.cn/wcsstore/TrendyCatalogAssetStore/images/trendy/trendiano/2018/a/3GI1066390090/3GI1066390090_m_1.jpg</t>
  </si>
  <si>
    <t>http://img1.ochirly.com.cn/wcsstore/TrendyCatalogAssetStore/images/trendy/trendiano/2018/a/3GC1060220090/3GC1060220090_m_1.jpg</t>
  </si>
  <si>
    <t>http://img1.ochirly.com.cn/wcsstore/TrendyCatalogAssetStore/images/trendy/trendiano/2018/a/3GC1060840090/3GC1060840090_m_1.jpg</t>
  </si>
  <si>
    <t>http://img1.ochirly.com.cn/wcsstore/TrendyCatalogAssetStore/images/trendy/trendiano/2018/a/3GC1060840510/3GC1060840510_m_1.jpg</t>
  </si>
  <si>
    <t>http://img1.ochirly.com.cn/wcsstore/TrendyCatalogAssetStore/images/trendy/trendiano/2018/a/3GC1060840710/3GC1060840710_m_1.jpg</t>
  </si>
  <si>
    <t>http://img1.ochirly.com.cn/wcsstore/TrendyCatalogAssetStore/images/trendy/trendiano/2018/a/3GC1061890090/3GC1061890090_m_1.jpg</t>
  </si>
  <si>
    <t>http://img1.ochirly.com.cn/wcsstore/TrendyCatalogAssetStore/images/trendy/trendiano/2018/a/3GI1065710090/3GI1065710090_m_1.jpg</t>
  </si>
  <si>
    <t>http://img1.ochirly.com.cn/wcsstore/TrendyCatalogAssetStore/images/trendy/trendiano/2018/a/3GI1065860090/3GI1065860090_m_1.jpg</t>
  </si>
  <si>
    <t>http://img1.ochirly.com.cn/wcsstore/TrendyCatalogAssetStore/images/trendy/trendiano/2018/a/3GC1061530090/3GC1061530090_m_1.jpg</t>
  </si>
  <si>
    <t>http://img1.ochirly.com.cn/wcsstore/TrendyCatalogAssetStore/images/trendy/trendiano/2018/a/3GI1066540090/3GI1066540090_m_1.jpg</t>
  </si>
  <si>
    <t>http://img1.ochirly.com.cn/wcsstore/TrendyCatalogAssetStore/images/trendy/trendiano/2018/a/3GC1060490530/3GC1060490530_m_1.jpg</t>
  </si>
  <si>
    <t>http://img1.ochirly.com.cn/wcsstore/TrendyCatalogAssetStore/images/trendy/trendiano/2018/a/3GC1060750090/3GC1060750090_m_1.jpg</t>
  </si>
  <si>
    <t>http://img1.ochirly.com.cn/wcsstore/TrendyCatalogAssetStore/images/trendy/trendiano/2018/a/3GI1066290090/3GI1066290090_m_1.jpg</t>
  </si>
  <si>
    <t>http://img1.ochirly.com.cn/wcsstore/TrendyCatalogAssetStore/images/trendy/trendiano/2018/a/3GI1066290520/3GI1066290520_m_1.jpg</t>
  </si>
  <si>
    <t>/p/3GE3066380090.shtml</t>
  </si>
  <si>
    <t>直筒九分长加上束脚的修身设计，塑造大长腿的视觉效果；同时可调节的裤头适合多种身材；整体简单的风格既百搭又时尚；后兜的口袋可谓方便的小贴心设计，还有单条搭配的拉链，前卫个性；无疑是搭配卫衣的好选择，随时演绎年轻时尚运动型男</t>
  </si>
  <si>
    <t>面料:粘纤58.7% 锦纶33% 氨纶8.3%袋布:棉100%罗纹:聚酯纤维97.9% 氨纶2.1%</t>
  </si>
  <si>
    <t>http://img1.ochirly.com.cn/wcsstore/TrendyCatalogAssetStore/images/trendy/trendiano/2018/c/3GE3066380090/3GE3066380090_m_1.jpg</t>
  </si>
  <si>
    <t>/p/3GE3066360090.shtml</t>
  </si>
  <si>
    <t>束脚哈伦裤型，汲取运动风为灵感，以轻松、随意姿态传递率性气息；两侧织带点缀，成为本款亮点所在，提升轮廓层次感，尤显精致摩登；裤腰及裤腿加入松紧带拼接，适应各种身材需要；精选棉与莫代尔混纺打造，手感更柔软细腻，穿着舒适亲肤；束腰搭配短袖T恤，黑白相配的造型格外干净清新，帅气减龄</t>
  </si>
  <si>
    <t>面料:棉72.1% 莫代尔27.9%袋布:棉100%罗纹:棉75% 聚酯纤维22.7% 氨纶2.3%</t>
  </si>
  <si>
    <t>http://img1.ochirly.com.cn/wcsstore/TrendyCatalogAssetStore/images/trendy/trendiano/2018/c/3GE3066360090/3GE3066360090_m_1.jpg</t>
  </si>
  <si>
    <t>/p/3GC3060360090.shtml</t>
  </si>
  <si>
    <t>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</t>
  </si>
  <si>
    <t>http://img1.ochirly.com.cn/wcsstore/TrendyCatalogAssetStore/images/trendy/trendiano/2018/c/3GC3060360090/3GC3060360090_m_1.jpg</t>
  </si>
  <si>
    <t>/p/3GC3060360470.shtml</t>
  </si>
  <si>
    <t>http://img1.ochirly.com.cn/wcsstore/TrendyCatalogAssetStore/images/trendy/trendiano/2018/c/3GC3060360470/3GC3060360470_m_1.jpg</t>
  </si>
  <si>
    <t>/p/3GC3060770090.shtml</t>
  </si>
  <si>
    <t>在单色调的基础上，细长蜿蜒的拉链个性地展示了裤子的轮廓；束脚的设计赋予裤子运动时尚感；甄选棉质的面料，加入锦纶和氨纶要素，营造更好的暖和舒适的穿着感受；微弹的中腰裤形可搭配简约的T恤，展现运动活力的时尚潮男形象</t>
  </si>
  <si>
    <t>面料:聚酯纤维75.8% 再生纤维素纤维15.7% 氨纶8.5%袋布:聚酯纤维65.5% 棉34.5%</t>
  </si>
  <si>
    <t>http://img1.ochirly.com.cn/wcsstore/TrendyCatalogAssetStore/images/trendy/trendiano/2018/c/3GC3060770090/3GC3060770090_m_1.jpg</t>
  </si>
  <si>
    <t>/p/3GC3060890090.shtml</t>
  </si>
  <si>
    <t>纯粹的配色于棉质的衣料中提高了温度和舒适度；裤身的膝盖处设置了口袋，略微增添了裤子的层次感，带有英姿的军装风格；别致的拉链挖袋点缀到位也好看；裤脚的纽扣挺有趣味；上身配以简约的T恤衫，打造年轻活力的运动达人</t>
  </si>
  <si>
    <t>面料:棉54% 聚酯纤维44% 氨纶2%袋布:棉100%撞料:棉100%</t>
  </si>
  <si>
    <t>http://img1.ochirly.com.cn/wcsstore/TrendyCatalogAssetStore/images/trendy/trendiano/2018/c/3GC3060890090/3GC3060890090_m_1.jpg</t>
  </si>
  <si>
    <t>/p/3GC3063880090.shtml</t>
  </si>
  <si>
    <t>纯色的基调传达了简约百搭的态度；中腰微弹的裤头具有较好的可控性；稍微紧凑的裤脚加上修身的廓形，营造了大长腿的视觉感受；后兜上方加入英文图案，富有个性特色；上装配以T恤衫，轻而易举地演绎年轻时尚的运动男孩</t>
  </si>
  <si>
    <t>http://img1.ochirly.com.cn/wcsstore/TrendyCatalogAssetStore/images/trendy/trendiano/2018/c/3GC3063880090/3GC3063880090_m_1.jpg</t>
  </si>
  <si>
    <t>http://img1.ochirly.com.cn/wcsstore/TrendyCatalogAssetStore/images/trendy/trendiano/2018/c/3GE3062160090/3GE3062160090_m_1.jpg</t>
  </si>
  <si>
    <t>http://img1.ochirly.com.cn/wcsstore/TrendyCatalogAssetStore/images/trendy/trendiano/2018/c/3GE3066270090/3GE3066270090_m_1.jpg</t>
  </si>
  <si>
    <t>http://img1.ochirly.com.cn/wcsstore/TrendyCatalogAssetStore/images/trendy/trendiano/2018/c/3GE3066650090/3GE3066650090_m_1.jpg</t>
  </si>
  <si>
    <t>http://img1.ochirly.com.cn/wcsstore/TrendyCatalogAssetStore/images/trendy/trendiano/2018/c/3GC3060130000/3GC3060130000_m_1.jpg</t>
  </si>
  <si>
    <t>http://img1.ochirly.com.cn/wcsstore/TrendyCatalogAssetStore/images/trendy/trendiano/2018/c/3GC3063870090/3GC3063870090_m_1.jpg</t>
  </si>
  <si>
    <t>/p/3GC3060200090.shtml</t>
  </si>
  <si>
    <t>街头涂鸦风大字母及图案，被设计师印于裤装上，彰显鲜明波普艺术腔调，格外抢镜；束脚哈伦裤款，引入运动风气息，更具动感活力；纯棉面料打造，贴身穿着舒适透气；与字母卫衣、运动鞋混搭，通身造型时髦有型，帅气吸睛</t>
  </si>
  <si>
    <t>http://img1.ochirly.com.cn/wcsstore/TrendyCatalogAssetStore/images/trendy/trendiano/2018/c/3GC3060200090/3GC3060200090_m_1.jpg</t>
  </si>
  <si>
    <t>/p/3GC3066820090.shtml</t>
  </si>
  <si>
    <t>less is more越简洁越时尚，毫无繁饰的风格设计更经典百搭；束脚九分裤，融入运动活力气息，打造个性时尚Icon；甄选优质含棉面料，柔软细腻有弹性，穿着舒适无压力；休闲风百搭单品，与各式上装混搭皆可；与连帽卫衣撞色搭配，加入运动鞋，塑造年轻酷帅印象</t>
  </si>
  <si>
    <t>面料:棉54% 聚酯纤维44% 氨纶2%袋布:棉100%</t>
  </si>
  <si>
    <t>http://img1.ochirly.com.cn/wcsstore/TrendyCatalogAssetStore/images/trendy/trendiano/2018/c/3GC3066820090/3GC3066820090_m_1.jpg</t>
  </si>
  <si>
    <t>/p/3GE3066140090.shtml</t>
  </si>
  <si>
    <t>裤腿拼接设计，巧妙增添些许层次感，避免过于单调无趣；整体设计风格简洁大气，更显百搭实穿；精选优质针织面料，手感柔软，穿着舒适亲肤；与各式上装混搭皆可，实用性强；与T恤撞色混搭，加入运动鞋和斜挎小包，穿搭干干净净，塑造清新斯文大男孩形象</t>
  </si>
  <si>
    <t>面料:聚酯纤维79% 粘纤18.3% 氨纶2.7%撞料:粘纤65.5% 聚酯纤维22.1% 锦纶10.8% 氨纶1.6%袋布:聚酯纤维65.5% 棉34.5%罗纹:聚酯纤维96.9% 氨纶3.1%</t>
  </si>
  <si>
    <t>http://img1.ochirly.com.cn/wcsstore/TrendyCatalogAssetStore/images/trendy/trendiano/2018/c/3GE3066140090/3GE3066140090_m_1.jpg</t>
  </si>
  <si>
    <t>/p/3GI3065560090.shtml</t>
  </si>
  <si>
    <t>撞色手写体字母点缀，以精致线绣手法呈现，迎合随性、轻松氛围，个性吸睛；阔腿裤型，利用干净cutting、流畅线条勾勒出宽松大轮廓，奠定轻松休闲基调，兼具修饰腿型之效；大插袋设计，巧妙增添层次感，又透着些许嘻哈风气息；精选含亚麻混纺面料打造，拥有良好透气吸湿功能，穿着舒适亲肤；与宽松恤衫混搭，一点点的装饰亮点，让全黑造型也不单调沉闷，别具时尚个性</t>
  </si>
  <si>
    <t>面料:粘纤68% 亚麻32%(绣花线除外)袋布:聚酯纤维63% 棉37%</t>
  </si>
  <si>
    <t>http://img1.ochirly.com.cn/wcsstore/TrendyCatalogAssetStore/images/trendy/trendiano/2018/c/3GI3065560090/3GI3065560090_m_1.jpg</t>
  </si>
  <si>
    <t>http://img1.ochirly.com.cn/wcsstore/TrendyCatalogAssetStore/images/trendy/trendiano/2018/c/3GC3060900090/3GC3060900090_m_1.jpg</t>
  </si>
  <si>
    <t>http://img1.ochirly.com.cn/wcsstore/TrendyCatalogAssetStore/images/trendy/trendiano/2018/c/3GC3060900521/3GC3060900521_m_1.jpg</t>
  </si>
  <si>
    <t>http://img1.ochirly.com.cn/wcsstore/TrendyCatalogAssetStore/images/trendy/trendiano/2018/c/3GC3061510090/3GC3061510090_m_1.jpg</t>
  </si>
  <si>
    <t>http://img1.ochirly.com.cn/wcsstore/TrendyCatalogAssetStore/images/trendy/trendiano/2018/c/3GC3061510520/3GC3061510520_m_1.jpg</t>
  </si>
  <si>
    <t>http://img1.ochirly.com.cn/wcsstore/TrendyCatalogAssetStore/images/trendy/trendiano/2018/c/3GC3060780600/3GC3060780600_m_1.jpg</t>
  </si>
  <si>
    <t>http://img1.ochirly.com.cn/wcsstore/TrendyCatalogAssetStore/images/trendy/trendiano/2018/c/3GC3066150090/3GC3066150090_m_1.jpg</t>
  </si>
  <si>
    <t>http://img1.ochirly.com.cn/wcsstore/TrendyCatalogAssetStore/images/trendy/trendiano/2018/c/3GC3067020090/3GC3067020090_m_1.jpg</t>
  </si>
  <si>
    <t>http://img1.ochirly.com.cn/wcsstore/TrendyCatalogAssetStore/images/trendy/trendiano/2018/c/3GC3063890090/3GC3063890090_m_1.jpg</t>
  </si>
  <si>
    <t>http://img1.ochirly.com.cn/wcsstore/TrendyCatalogAssetStore/images/trendy/trendiano/2018/c/3GC3066000420/3GC3066000420_m_1.jpg</t>
  </si>
  <si>
    <t>http://img1.ochirly.com.cn/wcsstore/TrendyCatalogAssetStore/images/trendy/trendiano/2018/c/3GC3066120090/3GC3066120090_m_1.jpg</t>
  </si>
  <si>
    <t>http://img1.ochirly.com.cn/wcsstore/TrendyCatalogAssetStore/images/trendy/trendiano/2018/c/3GC3067020520/3GC3067020520_m_1.jpg</t>
  </si>
  <si>
    <t>http://img1.ochirly.com.cn/wcsstore/TrendyCatalogAssetStore/images/trendy/trendiano/2018/c/3GC3060780090/3GC3060780090_m_1.jpg</t>
  </si>
  <si>
    <t>http://img1.ochirly.com.cn/wcsstore/TrendyCatalogAssetStore/images/trendy/trendiano/2018/c/3GC3060780510/3GC3060780510_m_1.jpg</t>
  </si>
  <si>
    <t>http://img1.ochirly.com.cn/wcsstore/TrendyCatalogAssetStore/images/trendy/trendiano/2018/c/3GC3066000090/3GC3066000090_m_1.jpg</t>
  </si>
  <si>
    <t>http://img1.ochirly.com.cn/wcsstore/TrendyCatalogAssetStore/images/trendy/trendiano/2018/b/3GC2066550090/3GC2066550090_m_1.jpg</t>
  </si>
  <si>
    <t>http://img1.ochirly.com.cn/wcsstore/TrendyCatalogAssetStore/images/trendy/trendiano/2018/b/3GC2066650090/3GC2066650090_m_1.jpg</t>
  </si>
  <si>
    <t>http://img1.ochirly.com.cn/wcsstore/TrendyCatalogAssetStore/images/trendy/trendiano/2018/b/3GC2066370090/3GC2066370090_m_1.jpg</t>
  </si>
  <si>
    <t>http://img1.ochirly.com.cn/wcsstore/TrendyCatalogAssetStore/images/trendy/trendiano/2018/b/3GC2065860090/3GC2065860090_m_1.jpg</t>
  </si>
  <si>
    <t>http://img1.ochirly.com.cn/wcsstore/TrendyCatalogAssetStore/images/trendy/trendiano/2018/b/3GC2065860420/3GC2065860420_m_1.jpg</t>
  </si>
  <si>
    <t>http://img1.ochirly.com.cn/wcsstore/TrendyCatalogAssetStore/images/trendy/trendiano/2018/b/3GC2066610090/3GC2066610090_m_1.jpg</t>
  </si>
  <si>
    <t>http://img1.ochirly.com.cn/wcsstore/TrendyCatalogAssetStore/images/trendy/trendiano/2018/b/3GE2060260090/3GE2060260090_m_1.jpg</t>
  </si>
  <si>
    <t>http://img1.ochirly.com.cn/wcsstore/TrendyCatalogAssetStore/images/trendy/trendiano/2018/b/3GC2065610090/3GC2065610090_m_1.jpg</t>
  </si>
  <si>
    <t>http://img1.ochirly.com.cn/wcsstore/TrendyCatalogAssetStore/images/trendy/trendiano/2018/b/3GC2065610530/3GC2065610530_m_1.jpg</t>
  </si>
  <si>
    <t>http://img1.ochirly.com.cn/wcsstore/TrendyCatalogAssetStore/images/trendy/trendiano/2018/b/3GE2060250090/3GE2060250090_m_1.jpg</t>
  </si>
  <si>
    <t>http://img1.ochirly.com.cn/wcsstore/TrendyCatalogAssetStore/images/trendy/trendiano/2018/b/3GE2061930090/3GE2061930090_m_1.jpg</t>
  </si>
  <si>
    <t>http://img1.ochirly.com.cn/wcsstore/TrendyCatalogAssetStore/images/trendy/trendiano/2018/b/3GC2061380010/3GC2061380010_m_1.jpg</t>
  </si>
  <si>
    <t>http://img1.ochirly.com.cn/wcsstore/TrendyCatalogAssetStore/images/trendy/trendiano/2018/b/3GC2061380090/3GC2061380090_m_1.jpg</t>
  </si>
  <si>
    <t>http://img1.ochirly.com.cn/wcsstore/TrendyCatalogAssetStore/images/trendy/trendiano/2018/b/3GC2061390090/3GC2061390090_m_1.jpg</t>
  </si>
  <si>
    <t>http://img1.ochirly.com.cn/wcsstore/TrendyCatalogAssetStore/images/trendy/trendiano/2018/b/3GC2061390530/3GC2061390530_m_1.jpg</t>
  </si>
  <si>
    <t>http://img1.ochirly.com.cn/wcsstore/TrendyCatalogAssetStore/images/trendy/trendiano/2018/b/3GC2063020000/3GC2063020000_m_1.jpg</t>
  </si>
  <si>
    <t>http://img1.ochirly.com.cn/wcsstore/TrendyCatalogAssetStore/images/trendy/trendiano/2018/b/3GC2063020090/3GC2063020090_m_1.jpg</t>
  </si>
  <si>
    <t>http://img1.ochirly.com.cn/wcsstore/TrendyCatalogAssetStore/images/trendy/trendiano/2018/b/3GC2063020530/3GC2063020530_m_1.jpg</t>
  </si>
  <si>
    <t>http://img1.ochirly.com.cn/wcsstore/TrendyCatalogAssetStore/images/trendy/trendiano/2018/b/3GC2065020090/3GC2065020090_m_1.jpg</t>
  </si>
  <si>
    <t>http://img1.ochirly.com.cn/wcsstore/TrendyCatalogAssetStore/images/trendy/trendiano/2018/b/3GC2065190090/3GC2065190090_m_1.jpg</t>
  </si>
  <si>
    <t>http://img1.ochirly.com.cn/wcsstore/TrendyCatalogAssetStore/images/trendy/trendiano/2018/b/3GC2062820090/3GC2062820090_m_1.jpg</t>
  </si>
  <si>
    <t>http://img1.ochirly.com.cn/wcsstore/TrendyCatalogAssetStore/images/trendy/trendiano/2018/b/3GC2065200090/3GC2065200090_m_1.jpg</t>
  </si>
  <si>
    <t>http://img1.ochirly.com.cn/wcsstore/TrendyCatalogAssetStore/images/trendy/trendiano/2018/b/3GE2060350090/3GE2060350090_m_1.jpg</t>
  </si>
  <si>
    <t>http://img1.ochirly.com.cn/wcsstore/TrendyCatalogAssetStore/images/trendy/trendiano/2018/b/3GE2060350530/3GE2060350530_m_1.jpg</t>
  </si>
  <si>
    <t>http://img1.ochirly.com.cn/wcsstore/TrendyCatalogAssetStore/images/trendy/trendiano/2018/b/3GE2060360090/3GE2060360090_m_1.jpg</t>
  </si>
  <si>
    <t>http://img1.ochirly.com.cn/wcsstore/TrendyCatalogAssetStore/images/trendy/trendiano/2018/b/3GE2062380090/3GE2062380090_m_1.jpg</t>
  </si>
  <si>
    <t>http://img1.ochirly.com.cn/wcsstore/TrendyCatalogAssetStore/images/trendy/trendiano/2018/b/3GC2060600110/3GC2060600110_m_1.jpg</t>
  </si>
  <si>
    <t>http://img1.ochirly.com.cn/wcsstore/TrendyCatalogAssetStore/images/trendy/trendiano/2018/b/3GC2060600410/3GC2060600410_m_1.jpg</t>
  </si>
  <si>
    <t>http://img1.ochirly.com.cn/wcsstore/TrendyCatalogAssetStore/images/trendy/trendiano/2018/a/3GC1066790090/3GC1066790090_m_1.jpg</t>
  </si>
  <si>
    <t>http://img1.ochirly.com.cn/wcsstore/TrendyCatalogAssetStore/images/trendy/trendiano/2018/a/3GC1063510530/3GC1063510530_m_1.jpg</t>
  </si>
  <si>
    <t>http://img1.ochirly.com.cn/wcsstore/TrendyCatalogAssetStore/images/trendy/trendiano/2018/a/3GI1065780901/3GI1065780901_m_1.jpg</t>
  </si>
  <si>
    <t>http://img1.ochirly.com.cn/wcsstore/TrendyCatalogAssetStore/images/trendy/trendiano/2018/a/3GE1066740090/3GE1066740090_m_1.jpg</t>
  </si>
  <si>
    <t>http://img1.ochirly.com.cn/wcsstore/TrendyCatalogAssetStore/images/trendy/trendiano/2018/a/3GC1066790520/3GC1066790520_m_1.jpg</t>
  </si>
  <si>
    <t>http://img1.ochirly.com.cn/wcsstore/TrendyCatalogAssetStore/images/trendy/trendiano/2018/a/3GC1068120090/3GC1068120090_m_1.jpg</t>
  </si>
  <si>
    <t>http://img1.ochirly.com.cn/wcsstore/TrendyCatalogAssetStore/images/trendy/trendiano/2018/a/3GC1061750090/3GC1061750090_m_1.jpg</t>
  </si>
  <si>
    <t>http://img1.ochirly.com.cn/wcsstore/TrendyCatalogAssetStore/images/trendy/trendiano/2018/a/3GC1061750600/3GC1061750600_m_1.jpg</t>
  </si>
  <si>
    <t>http://img1.ochirly.com.cn/wcsstore/TrendyCatalogAssetStore/images/trendy/trendiano/2018/a/3GC1063170090/3GC1063170090_m_1.jpg</t>
  </si>
  <si>
    <t>http://img1.ochirly.com.cn/wcsstore/TrendyCatalogAssetStore/images/trendy/trendiano/2018/a/3GC1067390510/3GC1067390510_m_1.jpg</t>
  </si>
  <si>
    <t>http://img1.ochirly.com.cn/wcsstore/TrendyCatalogAssetStore/images/trendy/trendiano/2018/a/3GC1067390090/3GC1067390090_m_1.jpg</t>
  </si>
  <si>
    <t>http://img1.ochirly.com.cn/wcsstore/TrendyCatalogAssetStore/images/trendy/trendiano/2018/a/3GC1068110090/3GC1068110090_m_1.jpg</t>
  </si>
  <si>
    <t>http://img1.ochirly.com.cn/wcsstore/TrendyCatalogAssetStore/images/trendy/trendiano/2018/a/3GC1063180090/3GC1063180090_m_1.jpg</t>
  </si>
  <si>
    <t>http://img1.ochirly.com.cn/wcsstore/TrendyCatalogAssetStore/images/trendy/trendiano/2018/a/3GC1063340090/3GC1063340090_m_1.jpg</t>
  </si>
  <si>
    <t>http://img1.ochirly.com.cn/wcsstore/TrendyCatalogAssetStore/images/trendy/trendiano/2018/a/3GE1062770923/3GE1062770923_m_1.jpg</t>
  </si>
  <si>
    <t>http://img1.ochirly.com.cn/wcsstore/TrendyCatalogAssetStore/images/trendy/trendiano/2018/a/3GC1067520462/3GC1067520462_m_1.jpg</t>
  </si>
  <si>
    <t>http://img1.ochirly.com.cn/wcsstore/TrendyCatalogAssetStore/images/trendy/trendiano/2018/a/3GC1060090090/3GC1060090090_m_1.jpg</t>
  </si>
  <si>
    <t>http://img1.ochirly.com.cn/wcsstore/TrendyCatalogAssetStore/images/trendy/trendiano/2018/a/3GC1060200520/3GC1060200520_m_1.jpg</t>
  </si>
  <si>
    <t>http://img1.ochirly.com.cn/wcsstore/TrendyCatalogAssetStore/images/trendy/trendiano/2018/a/3GE1062730050/3GE1062730050_m_1.jpg</t>
  </si>
  <si>
    <t>http://img1.ochirly.com.cn/wcsstore/TrendyCatalogAssetStore/images/trendy/trendiano/2018/a/3GE1066680090/3GE1066680090_m_1.jpg</t>
  </si>
  <si>
    <t>http://img1.ochirly.com.cn/wcsstore/TrendyCatalogAssetStore/images/trendy/trendiano/2018/a/3GE1066680520/3GE1066680520_m_1.jpg</t>
  </si>
  <si>
    <t>http://img1.ochirly.com.cn/wcsstore/TrendyCatalogAssetStore/images/trendy/trendiano/2018/a/3GE1066720090/3GE1066720090_m_1.jpg</t>
  </si>
  <si>
    <t>http://img1.ochirly.com.cn/wcsstore/TrendyCatalogAssetStore/images/trendy/trendiano/2018/a/3GC1067190110/3GC1067190110_m_1.jpg</t>
  </si>
  <si>
    <t>http://img1.ochirly.com.cn/wcsstore/TrendyCatalogAssetStore/images/trendy/trendiano/2018/a/3GC1067190090/3GC1067190090_m_1.jpg</t>
  </si>
  <si>
    <t>http://img1.ochirly.com.cn/wcsstore/TrendyCatalogAssetStore/images/trendy/trendiano/2018/a/3GC1063900090/3GC1063900090_m_1.jpg</t>
  </si>
  <si>
    <t>/p/3GC3060390090.shtml</t>
  </si>
  <si>
    <t>街头涂鸦风大字母及图案，被设计师印于裤装上，彰显鲜明波普艺术腔调，格外抢镜；宽松版型，利用干净cutting、流畅线条勾勒出宽松大轮廓，奠定轻松休闲基调，兼具修饰腿型之效；纯棉面料，穿着舒适亲肤；精彩图案单品，与简约风上装较为合拍，值得入手；碰撞连帽卫衣、运动鞋，塑造清爽酷帅的潮人印象</t>
  </si>
  <si>
    <t>http://img1.ochirly.com.cn/wcsstore/TrendyCatalogAssetStore/images/trendy/trendiano/2018/c/3GC3060390090/3GC3060390090_m_1.jpg</t>
  </si>
  <si>
    <t>/p/3GI3065520090.shtml</t>
  </si>
  <si>
    <t>Less is more，少即是多，毫无累赘的风格让设计更具时尚摩登质感；潮流背带裤设计，焕发青春活力气息，减龄效果显著；精选含羊毛呢料打造，带来温暖舒适穿着体验；百搭时尚款式，可与各式衬衫、T恤、卫衣等上装混搭，让背带随意垂于两侧，再配入系带板鞋，演绎帅气不羁潮男LOOK；加入斜挎小包，升级街头时髦范儿</t>
  </si>
  <si>
    <t>面料:羊毛50.4% 聚酯纤维49.6%里布:聚酯纤维100%袋布:聚酯纤维63% 棉37%</t>
  </si>
  <si>
    <t>http://img1.ochirly.com.cn/wcsstore/TrendyCatalogAssetStore/images/trendy/trendiano/2018/c/3GI3065520090/3GI3065520090_m_1.jpg</t>
  </si>
  <si>
    <t>/p/3GI3066300530.shtml</t>
  </si>
  <si>
    <t>前后幅均印上夸张字母，并以抢眼红色渲染，高调彰显复古且cool街头风艺术，波普潮流腔调尽显淋漓；简约风线条剪裁，巧妙平衡图案复杂感，繁简有度更具时髦魅力；精选优质缎纹布打造，顺滑有光泽，穿着舒适无负担；碰撞宽松T恤，图案上下呼应，加入运动鞋及斜挎小包，繁简有度的穿搭，够chic够抢镜亦不过于喧嚣夸张；亦可尝试与同系列恤衫搭配，一身精彩印花LOOK，辨识度UP升，让你轻松于人群中脱颖而出</t>
  </si>
  <si>
    <t>面料:聚酯纤维97% 氨纶3%撞料:聚酯纤维95% 氨纶5%袋布:聚酯纤维63% 棉37%</t>
  </si>
  <si>
    <t>http://img1.ochirly.com.cn/wcsstore/TrendyCatalogAssetStore/images/trendy/trendiano/2018/c/3GI3066300530/3GI3066300530_m_1.jpg</t>
  </si>
  <si>
    <t>http://img1.ochirly.com.cn/wcsstore/TrendyCatalogAssetStore/images/trendy/trendiano/2018/c/3GI3065080090/3GI3065080090_m_1.jpg</t>
  </si>
  <si>
    <t>http://img1.ochirly.com.cn/wcsstore/TrendyCatalogAssetStore/images/trendy/trendiano/2018/c/3GI3065060510/3GI3065060510_m_1.jpg</t>
  </si>
  <si>
    <t>http://img1.ochirly.com.cn/wcsstore/TrendyCatalogAssetStore/images/trendy/trendiano/2018/c/3GC3061240420/3GC3061240420_m_1.jpg</t>
  </si>
  <si>
    <t>http://img1.ochirly.com.cn/wcsstore/TrendyCatalogAssetStore/images/trendy/trendiano/2018/c/3GC3061270090/3GC3061270090_m_1.jpg</t>
  </si>
  <si>
    <t>http://img1.ochirly.com.cn/wcsstore/TrendyCatalogAssetStore/images/trendy/trendiano/2018/c/3GC3061240000/3GC3061240000_m_1.jpg</t>
  </si>
  <si>
    <t>http://img1.ochirly.com.cn/wcsstore/TrendyCatalogAssetStore/images/trendy/trendiano/2018/c/3GC3061240090/3GC3061240090_m_1.jpg</t>
  </si>
  <si>
    <t>http://img1.ochirly.com.cn/wcsstore/TrendyCatalogAssetStore/images/trendy/trendiano/2018/c/3GC3066620090/3GC3066620090_m_1.jpg</t>
  </si>
  <si>
    <t>http://img1.ochirly.com.cn/wcsstore/TrendyCatalogAssetStore/images/trendy/trendiano/2018/c/3GC3066620530/3GC3066620530_m_1.jpg</t>
  </si>
  <si>
    <t>http://img1.ochirly.com.cn/wcsstore/TrendyCatalogAssetStore/images/trendy/trendiano/2018/c/3GI3065710530/3GI3065710530_m_1.jpg</t>
  </si>
  <si>
    <t>http://img1.ochirly.com.cn/wcsstore/TrendyCatalogAssetStore/images/trendy/trendiano/2018/c/3GI3065740090/3GI3065740090_m_1.jpg</t>
  </si>
  <si>
    <t>http://img1.ochirly.com.cn/wcsstore/TrendyCatalogAssetStore/images/trendy/trendiano/2018/c/3GC3066620540/3GC3066620540_m_1.jpg</t>
  </si>
  <si>
    <t>http://img1.ochirly.com.cn/wcsstore/TrendyCatalogAssetStore/images/trendy/trendiano/2018/c/3GC3062230090/3GC3062230090_m_1.jpg</t>
  </si>
  <si>
    <t>http://img1.ochirly.com.cn/wcsstore/TrendyCatalogAssetStore/images/trendy/trendiano/2018/c/3GC3062230530/3GC3062230530_m_1.jpg</t>
  </si>
  <si>
    <t>http://img1.ochirly.com.cn/wcsstore/TrendyCatalogAssetStore/images/trendy/trendiano/2018/b/3GC2066570090/3GC2066570090_m_1.jpg</t>
  </si>
  <si>
    <t>http://img1.ochirly.com.cn/wcsstore/TrendyCatalogAssetStore/images/trendy/trendiano/2018/b/3GC2066670090/3GC2066670090_m_1.jpg</t>
  </si>
  <si>
    <t>http://img1.ochirly.com.cn/wcsstore/TrendyCatalogAssetStore/images/trendy/trendiano/2018/b/3GC2066670510/3GC2066670510_m_1.jpg</t>
  </si>
  <si>
    <t>http://img1.ochirly.com.cn/wcsstore/TrendyCatalogAssetStore/images/trendy/trendiano/2018/b/3GC2066620410/3GC2066620410_m_1.jpg</t>
  </si>
  <si>
    <t>http://img1.ochirly.com.cn/wcsstore/TrendyCatalogAssetStore/images/trendy/trendiano/2018/b/3GC2066440090/3GC2066440090_m_1.jpg</t>
  </si>
  <si>
    <t>http://img1.ochirly.com.cn/wcsstore/TrendyCatalogAssetStore/images/trendy/trendiano/2018/b/3GC2066620090/3GC2066620090_m_1.jpg</t>
  </si>
  <si>
    <t>http://img1.ochirly.com.cn/wcsstore/TrendyCatalogAssetStore/images/trendy/trendiano/2018/b/3GC2066630779/3GC2066630779_m_1.jpg</t>
  </si>
  <si>
    <t>http://img1.ochirly.com.cn/wcsstore/TrendyCatalogAssetStore/images/trendy/trendiano/2018/b/3GC2066540090/3GC2066540090_m_1.jpg</t>
  </si>
  <si>
    <t>http://img1.ochirly.com.cn/wcsstore/TrendyCatalogAssetStore/images/trendy/trendiano/2018/b/3GC2066560090/3GC2066560090_m_1.jpg</t>
  </si>
  <si>
    <t>http://img1.ochirly.com.cn/wcsstore/TrendyCatalogAssetStore/images/trendy/trendiano/2018/b/3GC2066560520/3GC2066560520_m_1.jpg</t>
  </si>
  <si>
    <t>http://img1.ochirly.com.cn/wcsstore/TrendyCatalogAssetStore/images/trendy/trendiano/2018/b/3GC2066590090/3GC2066590090_m_1.jpg</t>
  </si>
  <si>
    <t>http://img1.ochirly.com.cn/wcsstore/TrendyCatalogAssetStore/images/trendy/trendiano/2018/b/3GC2065640090/3GC2065640090_m_1.jpg</t>
  </si>
  <si>
    <t>http://img1.ochirly.com.cn/wcsstore/TrendyCatalogAssetStore/images/trendy/trendiano/2018/b/3GC2065640510/3GC2065640510_m_1.jpg</t>
  </si>
  <si>
    <t>http://img1.ochirly.com.cn/wcsstore/TrendyCatalogAssetStore/images/trendy/trendiano/2018/b/3GI2064640090/3GI2064640090_m_1.jpg</t>
  </si>
  <si>
    <t>http://img1.ochirly.com.cn/wcsstore/TrendyCatalogAssetStore/images/trendy/trendiano/2018/b/3GI2064640510/3GI2064640510_m_1.jpg</t>
  </si>
  <si>
    <t>http://img1.ochirly.com.cn/wcsstore/TrendyCatalogAssetStore/images/trendy/trendiano/2018/b/3GE2060980090/3GE2060980090_m_1.jpg</t>
  </si>
  <si>
    <t>http://img1.ochirly.com.cn/wcsstore/TrendyCatalogAssetStore/images/trendy/trendiano/2018/b/3GE2061940090/3GE2061940090_m_1.jpg</t>
  </si>
  <si>
    <t>http://img1.ochirly.com.cn/wcsstore/TrendyCatalogAssetStore/images/trendy/trendiano/2018/b/3GI2064410090/3GI2064410090_m_1.jpg</t>
  </si>
  <si>
    <t>http://img1.ochirly.com.cn/wcsstore/TrendyCatalogAssetStore/images/trendy/trendiano/2018/b/3GE2061940531/3GE2061940531_m_1.jpg</t>
  </si>
  <si>
    <t>http://img1.ochirly.com.cn/wcsstore/TrendyCatalogAssetStore/images/trendy/trendiano/2018/b/3GC2065650000/3GC2065650000_m_1.jpg</t>
  </si>
  <si>
    <t>http://img1.ochirly.com.cn/wcsstore/TrendyCatalogAssetStore/images/trendy/trendiano/2018/b/3GC2065800000/3GC2065800000_m_1.jpg</t>
  </si>
  <si>
    <t>http://img1.ochirly.com.cn/wcsstore/TrendyCatalogAssetStore/images/trendy/trendiano/2018/b/3GC2065640601/3GC2065640601_m_1.jpg</t>
  </si>
  <si>
    <t>http://img1.ochirly.com.cn/wcsstore/TrendyCatalogAssetStore/images/trendy/trendiano/2018/b/3GC2062970910/3GC2062970910_m_1.jpg</t>
  </si>
  <si>
    <t>http://img1.ochirly.com.cn/wcsstore/TrendyCatalogAssetStore/images/trendy/trendiano/2018/b/3GC2061200090/3GC2061200090_m_1.jpg</t>
  </si>
  <si>
    <t>http://img1.ochirly.com.cn/wcsstore/TrendyCatalogAssetStore/images/trendy/trendiano/2018/b/3GC2061280090/3GC2061280090_m_1.jpg</t>
  </si>
  <si>
    <t>http://img1.ochirly.com.cn/wcsstore/TrendyCatalogAssetStore/images/trendy/trendiano/2018/b/3GC2065540000/3GC2065540000_m_1.jpg</t>
  </si>
  <si>
    <t>http://img1.ochirly.com.cn/wcsstore/TrendyCatalogAssetStore/images/trendy/trendiano/2018/b/3GE2062770030/3GE2062770030_m_1.jpg</t>
  </si>
  <si>
    <t>http://img1.ochirly.com.cn/wcsstore/TrendyCatalogAssetStore/images/trendy/trendiano/2018/b/3GI2064330090/3GI2064330090_m_1.jpg</t>
  </si>
  <si>
    <t>http://img1.ochirly.com.cn/wcsstore/TrendyCatalogAssetStore/images/trendy/trendiano/2018/b/3GI2064420090/3GI2064420090_m_1.jpg</t>
  </si>
  <si>
    <t>http://img1.ochirly.com.cn/wcsstore/TrendyCatalogAssetStore/images/trendy/trendiano/2018/b/3GC2061750090/3GC2061750090_m_1.jpg</t>
  </si>
  <si>
    <t>http://img1.ochirly.com.cn/wcsstore/TrendyCatalogAssetStore/images/trendy/trendiano/2018/b/3GC2061610090/3GC2061610090_m_1.jpg</t>
  </si>
  <si>
    <t>http://img1.ochirly.com.cn/wcsstore/TrendyCatalogAssetStore/images/trendy/trendiano/2018/b/3GC2061610520/3GC2061610520_m_1.jpg</t>
  </si>
  <si>
    <t>http://img1.ochirly.com.cn/wcsstore/TrendyCatalogAssetStore/images/trendy/trendiano/2018/b/3GC2061320090/3GC2061320090_m_1.jpg</t>
  </si>
  <si>
    <t>http://img1.ochirly.com.cn/wcsstore/TrendyCatalogAssetStore/images/trendy/trendiano/2018/b/3GC2061320530/3GC2061320530_m_1.jpg</t>
  </si>
  <si>
    <t>http://img1.ochirly.com.cn/wcsstore/TrendyCatalogAssetStore/images/trendy/trendiano/2018/a/3GC1063550090/3GC1063550090_m_1.jpg</t>
  </si>
  <si>
    <t>http://img1.ochirly.com.cn/wcsstore/TrendyCatalogAssetStore/images/trendy/trendiano/2018/a/3GC1067430090/3GC1067430090_m_1.jpg</t>
  </si>
  <si>
    <t>http://img1.ochirly.com.cn/wcsstore/TrendyCatalogAssetStore/images/trendy/trendiano/2018/a/3GC1067430530/3GC1067430530_m_1.jpg</t>
  </si>
  <si>
    <t>http://img1.ochirly.com.cn/wcsstore/TrendyCatalogAssetStore/images/trendy/trendiano/2018/c/3GI3066040610/3GI3066040610_m_1.jpg</t>
  </si>
  <si>
    <t>http://img1.ochirly.com.cn/wcsstore/TrendyCatalogAssetStore/images/trendy/trendiano/2018/c/3GC3060440090/3GC3060440090_m_1.jpg</t>
  </si>
  <si>
    <t>http://img1.ochirly.com.cn/wcsstore/TrendyCatalogAssetStore/images/trendy/trendiano/2018/b/3GC2066390690/3GC2066390690_m_1.jpg</t>
  </si>
  <si>
    <t>http://img1.ochirly.com.cn/wcsstore/TrendyCatalogAssetStore/images/trendy/trendiano/2018/b/3GC2066520600/3GC2066520600_m_1.jpg</t>
  </si>
  <si>
    <t>http://img1.ochirly.com.cn/wcsstore/TrendyCatalogAssetStore/images/trendy/trendiano/2018/b/3GC2064830600/3GC2064830600_m_1.jpg</t>
  </si>
  <si>
    <t>http://img1.ochirly.com.cn/wcsstore/TrendyCatalogAssetStore/images/trendy/trendiano/2018/b/3GI2064160090/3GI2064160090_m_1.jpg</t>
  </si>
  <si>
    <t>http://img1.ochirly.com.cn/wcsstore/TrendyCatalogAssetStore/images/trendy/trendiano/2018/a/3GI1061970090/3GI1061970090_m_1.jpg</t>
  </si>
  <si>
    <t>http://img1.ochirly.com.cn/wcsstore/TrendyCatalogAssetStore/images/trendy/trendiano/2018/a/3GI1061970600/3GI1061970600_m_1.jpg</t>
  </si>
  <si>
    <t>http://img1.ochirly.com.cn/wcsstore/TrendyCatalogAssetStore/images/trendy/trendiano/2018/a/3GE1067840090/3GE1067840090_m_1.jpg</t>
  </si>
  <si>
    <t>http://img1.ochirly.com.cn/wcsstore/TrendyCatalogAssetStore/images/trendy/trendiano/2018/a/3GC1061230610/3GC1061230610_m_1.jpg</t>
  </si>
  <si>
    <t>http://img1.ochirly.com.cn/wcsstore/TrendyCatalogAssetStore/images/trendy/trendiano/2018/a/3GC1067870090/3GC1067870090_m_1.jpg</t>
  </si>
  <si>
    <t>/p/3GC304128S520.shtml</t>
  </si>
  <si>
    <t>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造型</t>
  </si>
  <si>
    <t>面料:棉100%(绣花线除外)里料1:聚酯纤维65% 棉35%里料2:聚酯纤维100%</t>
  </si>
  <si>
    <t>http://img1.ochirly.com.cn/wcsstore/TrendyCatalogAssetStore/images/trendy/trendiano/2018/c/3GC304128S520/3GC304128S520_m_1.jpg</t>
  </si>
  <si>
    <t>/p/3GE3042460090.shtml</t>
  </si>
  <si>
    <t xml:space="preserve">前襟拉链式的口袋别具新意，同时增添了些许层次感；短款版型加上收紧的下摆显得干脆利落，营造更帅气洒脱的上身效果；后襟的叠式呼应整体的层次感，背部也要吸引眼球；连帽纯色不失年轻活力态度；打造时髦帅气的活力潮人，你值得入手 </t>
  </si>
  <si>
    <t>面料:(面层)锦纶88.3% 氨纶11.7% (底层)聚酯纤维64.3% 粘纤35.7%里料:聚酯纤维100%</t>
  </si>
  <si>
    <t>http://img1.ochirly.com.cn/wcsstore/TrendyCatalogAssetStore/images/trendy/trendiano/2018/c/3GE3042460090/3GE3042460090_m_1.jpg</t>
  </si>
  <si>
    <t>/p/3GE3042260090.shtml</t>
  </si>
  <si>
    <t>单排扣的装饰隐藏在侧身处，营造了拼接的视觉假象，可谓别具新意的设计，瞬间时髦感加分；错落在前襟的条带看似随意的裁剪，实则是刚刚好的潮流点缀；两个并列扣子凑个热闹，富带趣味；中长款宽松的版型轻便自在，内配各式衣衫，随心所欲混搭出彩；下穿直筒长裤，打造气质不凡的个性潮男</t>
  </si>
  <si>
    <t>面料:聚酯纤维100%撞料:锦纶100%(涂层除外)里料:聚酯纤维100%</t>
  </si>
  <si>
    <t>http://img1.ochirly.com.cn/wcsstore/TrendyCatalogAssetStore/images/trendy/trendiano/2018/c/3GE3042260090/3GE3042260090_m_1.jpg</t>
  </si>
  <si>
    <t>/p/3GC3040230000.shtml</t>
  </si>
  <si>
    <t>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</t>
  </si>
  <si>
    <t>http://img1.ochirly.com.cn/wcsstore/TrendyCatalogAssetStore/images/trendy/trendiano/2018/c/3GC3040230000/3GC3040230000_m_1.jpg</t>
  </si>
  <si>
    <t>/p/3GC3040230420.shtml</t>
  </si>
  <si>
    <t>http://img1.ochirly.com.cn/wcsstore/TrendyCatalogAssetStore/images/trendy/trendiano/2018/c/3GC3040230420/3GC3040230420_m_1.jpg</t>
  </si>
  <si>
    <t>/p/3GE3041770500.shtml</t>
  </si>
  <si>
    <t>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</t>
  </si>
  <si>
    <t>面料:锦纶100%(涂层除外)撞料:聚酯纤维100%</t>
  </si>
  <si>
    <t>http://img1.ochirly.com.cn/wcsstore/TrendyCatalogAssetStore/images/trendy/trendiano/2018/c/3GE3041770500/3GE3041770500_m_1.jpg</t>
  </si>
  <si>
    <t>/p/3GE3041880590.shtml</t>
  </si>
  <si>
    <t>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</t>
  </si>
  <si>
    <t>面料:聚酯纤维100%撞料:聚酯纤维100%里料:聚酯纤维100%</t>
  </si>
  <si>
    <t>http://img1.ochirly.com.cn/wcsstore/TrendyCatalogAssetStore/images/trendy/trendiano/2018/c/3GE3041880590/3GE3041880590_m_1.jpg</t>
  </si>
  <si>
    <t>/p/3GC3040030090.shtml</t>
  </si>
  <si>
    <t>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</t>
  </si>
  <si>
    <t>面料:聚酯纤维84.7% 棉15.3%罗纹:聚酯纤维93.4% 氨纶6.6%</t>
  </si>
  <si>
    <t>http://img1.ochirly.com.cn/wcsstore/TrendyCatalogAssetStore/images/trendy/trendiano/2018/c/3GC3040030090/3GC3040030090_m_1.jpg</t>
  </si>
  <si>
    <t>/p/3GC3040030530.shtml</t>
  </si>
  <si>
    <t>http://img1.ochirly.com.cn/wcsstore/TrendyCatalogAssetStore/images/trendy/trendiano/2018/c/3GC3040030530/3GC3040030530_m_1.jpg</t>
  </si>
  <si>
    <t>/p/3GC3043040090.shtml</t>
  </si>
  <si>
    <t>后背金属质感黑豹头是吸睛之笔所在，霸气气场高调演绎前卫街头时尚，格外抢眼；大字母印花亦是亮点，轻松添注更多时尚个性看点；长款宽松版型，结合不可拆连帽，多了几分洒脱随性味道；精选纯棉面料打造，穿着舒适亲肤；时尚又实用单品，于春、秋和冬季节出镜率非常高，值得入手；碰撞套头衫、深色休闲裤、运动鞋，简单穿搭，依旧帅气有型</t>
  </si>
  <si>
    <t>http://img1.ochirly.com.cn/wcsstore/TrendyCatalogAssetStore/images/trendy/trendiano/2018/c/3GC3043040090/3GC3043040090_m_1.jpg</t>
  </si>
  <si>
    <t>/p/3GC3040490090.shtml</t>
  </si>
  <si>
    <t>立领直筒的造型能够瞬间把视觉的纵观效果拉长，塑造高大且修身的形象；简约的英文于纯色的基调里不规则排列，显得有点顽皮，却把英伦个性诠释得到位；即使线条感简洁，也勾勒出硬朗的廓形；还有前襟设计有序的口袋，略带层次感；百分之九十六的棉质把衣舒适度抬到了一定的高度；下装配以直筒长裤，打造英伦时髦的型男造型</t>
  </si>
  <si>
    <t>面料:棉96.2% 其他纤维3.8%</t>
  </si>
  <si>
    <t>http://img1.ochirly.com.cn/wcsstore/TrendyCatalogAssetStore/images/trendy/trendiano/2018/c/3GC3040490090/3GC3040490090_m_1.jpg</t>
  </si>
  <si>
    <t>/p/3GE3041770530.shtml</t>
  </si>
  <si>
    <t>http://img1.ochirly.com.cn/wcsstore/TrendyCatalogAssetStore/images/trendy/trendiano/2018/c/3GE3041770530/3GE3041770530_m_1.jpg</t>
  </si>
  <si>
    <t>/p/3GE3041880090.shtml</t>
  </si>
  <si>
    <t>http://img1.ochirly.com.cn/wcsstore/TrendyCatalogAssetStore/images/trendy/trendiano/2018/c/3GE3041880090/3GE3041880090_m_1.jpg</t>
  </si>
  <si>
    <t>/p/3GI3045230090.shtml</t>
  </si>
  <si>
    <t>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</t>
  </si>
  <si>
    <t>面料:聚酯纤维84.7% 棉15.3%里料:聚酯纤维100%罗纹:聚酯纤维98.8% 氨纶1.2%</t>
  </si>
  <si>
    <t>http://img1.ochirly.com.cn/wcsstore/TrendyCatalogAssetStore/images/trendy/trendiano/2018/c/3GI3045230090/3GI3045230090_m_1.jpg</t>
  </si>
  <si>
    <t>/p/3GI3045230600.shtml</t>
  </si>
  <si>
    <t>http://img1.ochirly.com.cn/wcsstore/TrendyCatalogAssetStore/images/trendy/trendiano/2018/c/3GI3045230600/3GI3045230600_m_1.jpg</t>
  </si>
  <si>
    <t>/p/3GC3043980090.shtml</t>
  </si>
  <si>
    <t>立领的套头装轻便直接，宣扬随心随意的态度；前襟的裁剪口袋增加了轮廓的叠式感，前中拉链门襟设计得前卫个性；无独有偶，后襟的叠式布也丰富了视觉层次感，还有半篇幅的英文，英伦时尚感加分；宽松的衣身与紧凑的下摆打造干脆利落的造型；内搭白色的连帽衣衫，下配直筒长裤，打造时尚年轻运动潮人</t>
  </si>
  <si>
    <t>http://img1.ochirly.com.cn/wcsstore/TrendyCatalogAssetStore/images/trendy/trendiano/2018/c/3GC3043980090/3GC3043980090_m_1.jpg</t>
  </si>
  <si>
    <t>http://img1.ochirly.com.cn/wcsstore/TrendyCatalogAssetStore/images/trendy/trendiano/2018/c/3GC3040920000/3GC3040920000_m_1.jpg</t>
  </si>
  <si>
    <t>http://img1.ochirly.com.cn/wcsstore/TrendyCatalogAssetStore/images/trendy/trendiano/2018/c/3GC3040920090/3GC3040920090_m_1.jpg</t>
  </si>
  <si>
    <t>http://img1.ochirly.com.cn/wcsstore/TrendyCatalogAssetStore/images/trendy/trendiano/2018/c/3GC3040120842/3GC3040120842_m_1.jpg</t>
  </si>
  <si>
    <t>/p/3GE3042390090.shtml</t>
  </si>
  <si>
    <t>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</t>
  </si>
  <si>
    <t>面料:棉98.2% 氨纶1.8%里料:聚酯纤维100%</t>
  </si>
  <si>
    <t>http://img1.ochirly.com.cn/wcsstore/TrendyCatalogAssetStore/images/trendy/trendiano/2018/c/3GE3042390090/3GE3042390090_m_1.jpg</t>
  </si>
  <si>
    <t>/p/3GE3042390520.shtml</t>
  </si>
  <si>
    <t>http://img1.ochirly.com.cn/wcsstore/TrendyCatalogAssetStore/images/trendy/trendiano/2018/c/3GE3042390520/3GE3042390520_m_1.jpg</t>
  </si>
  <si>
    <t>/p/3GC3040050410.shtml</t>
  </si>
  <si>
    <t>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</t>
  </si>
  <si>
    <t>http://img1.ochirly.com.cn/wcsstore/TrendyCatalogAssetStore/images/trendy/trendiano/2018/c/3GC3040050410/3GC3040050410_m_1.jpg</t>
  </si>
  <si>
    <t>/p/3GC3040050600.shtml</t>
  </si>
  <si>
    <t>http://img1.ochirly.com.cn/wcsstore/TrendyCatalogAssetStore/images/trendy/trendiano/2018/c/3GC3040050600/3GC3040050600_m_1.jpg</t>
  </si>
  <si>
    <t>http://img1.ochirly.com.cn/wcsstore/TrendyCatalogAssetStore/images/trendy/trendiano/2018/c/3GC3040410000/3GC3040410000_m_1.jpg</t>
  </si>
  <si>
    <t>http://img1.ochirly.com.cn/wcsstore/TrendyCatalogAssetStore/images/trendy/trendiano/2018/c/3GI3045050510/3GI3045050510_m_1.jpg</t>
  </si>
  <si>
    <t>http://img1.ochirly.com.cn/wcsstore/TrendyCatalogAssetStore/images/trendy/trendiano/2018/c/3GI3045680090/3GI3045680090_m_1.jpg</t>
  </si>
  <si>
    <t>http://img1.ochirly.com.cn/wcsstore/TrendyCatalogAssetStore/images/trendy/trendiano/2018/c/3GC3046030000/3GC3046030000_m_1.jpg</t>
  </si>
  <si>
    <t>http://img1.ochirly.com.cn/wcsstore/TrendyCatalogAssetStore/images/trendy/trendiano/2018/c/3GC3046030600/3GC3046030600_m_1.jpg</t>
  </si>
  <si>
    <t>http://img1.ochirly.com.cn/wcsstore/TrendyCatalogAssetStore/images/trendy/trendiano/2018/b/3GC2045770000/3GC2045770000_m_1.jpg</t>
  </si>
  <si>
    <t>http://img1.ochirly.com.cn/wcsstore/TrendyCatalogAssetStore/images/trendy/trendiano/2018/b/3GC2041850000/3GC2041850000_m_1.jpg</t>
  </si>
  <si>
    <t>http://img1.ochirly.com.cn/wcsstore/TrendyCatalogAssetStore/images/trendy/trendiano/2018/b/3GC2042280000/3GC2042280000_m_1.jpg</t>
  </si>
  <si>
    <t>http://img1.ochirly.com.cn/wcsstore/TrendyCatalogAssetStore/images/trendy/trendiano/2018/a/3GI1046280090/3GI1046280090_m_1.jpg</t>
  </si>
  <si>
    <t>http://img1.ochirly.com.cn/wcsstore/TrendyCatalogAssetStore/images/trendy/trendiano/2018/a/3GI1046050090/3GI1046050090_m_1.jpg</t>
  </si>
  <si>
    <t>http://img1.ochirly.com.cn/wcsstore/TrendyCatalogAssetStore/images/trendy/trendiano/2018/a/3GI1046200090/3GI1046200090_m_1.jpg</t>
  </si>
  <si>
    <t>中长款</t>
  </si>
  <si>
    <t>http://img1.ochirly.com.cn/wcsstore/TrendyCatalogAssetStore/images/trendy/trendiano/2018/a/3GE1042930090/3GE1042930090_m_1.jpg</t>
  </si>
  <si>
    <t>http://img1.ochirly.com.cn/wcsstore/TrendyCatalogAssetStore/images/trendy/trendiano/2018/a/3GE1043810090/3GE1043810090_m_1.jpg</t>
  </si>
  <si>
    <t>http://img1.ochirly.com.cn/wcsstore/TrendyCatalogAssetStore/images/trendy/trendiano/2018/a/3GE1043810520/3GE1043810520_m_1.jpg</t>
  </si>
  <si>
    <t>http://img1.ochirly.com.cn/wcsstore/TrendyCatalogAssetStore/images/trendy/trendiano/2018/a/3GI1045740090/3GI1045740090_m_1.jpg</t>
  </si>
  <si>
    <t>http://img1.ochirly.com.cn/wcsstore/TrendyCatalogAssetStore/images/trendy/trendiano/2018/a/3GC1047160285/3GC1047160285_m_1.jpg</t>
  </si>
  <si>
    <t>http://img1.ochirly.com.cn/wcsstore/TrendyCatalogAssetStore/images/trendy/trendiano/2018/a/3GE1043320090/3GE1043320090_m_1.jpg</t>
  </si>
  <si>
    <t>http://img1.ochirly.com.cn/wcsstore/TrendyCatalogAssetStore/images/trendy/trendiano/2018/a/3GC1040040520/3GC1040040520_m_1.jpg</t>
  </si>
  <si>
    <t>http://img1.ochirly.com.cn/wcsstore/TrendyCatalogAssetStore/images/trendy/trendiano/2018/a/3GC1040100520/3GC1040100520_m_1.jpg</t>
  </si>
  <si>
    <t>http://img1.ochirly.com.cn/wcsstore/TrendyCatalogAssetStore/images/trendy/trendiano/2018/a/3GC1040960000/3GC1040960000_m_1.jpg</t>
  </si>
  <si>
    <t>http://img1.ochirly.com.cn/wcsstore/TrendyCatalogAssetStore/images/trendy/trendiano/2018/a/3GC1040960090/3GC1040960090_m_1.jpg</t>
  </si>
  <si>
    <t>http://img1.ochirly.com.cn/wcsstore/TrendyCatalogAssetStore/images/trendy/trendiano/2018/a/3GE1041810090/3GE1041810090_m_1.jpg</t>
  </si>
  <si>
    <t>http://img1.ochirly.com.cn/wcsstore/TrendyCatalogAssetStore/images/trendy/trendiano/2018/a/3GE1041810470/3GE1041810470_m_1.jpg</t>
  </si>
  <si>
    <t>http://img1.ochirly.com.cn/wcsstore/TrendyCatalogAssetStore/images/trendy/trendiano/2018/a/3GE1043320530/3GE1043320530_m_1.jpg</t>
  </si>
  <si>
    <t>http://img1.ochirly.com.cn/wcsstore/TrendyCatalogAssetStore/images/trendy/trendiano/2018/a/3GE1043820090/3GE1043820090_m_1.jpg</t>
  </si>
  <si>
    <t>http://img1.ochirly.com.cn/wcsstore/TrendyCatalogAssetStore/images/trendy/trendiano/2018/a/3GI1046190090/3GI1046190090_m_1.jpg</t>
  </si>
  <si>
    <t>http://img1.ochirly.com.cn/wcsstore/TrendyCatalogAssetStore/images/trendy/trendiano/2018/a/3GI1046400090/3GI1046400090_m_1.jpg</t>
  </si>
  <si>
    <t>http://img1.ochirly.com.cn/wcsstore/TrendyCatalogAssetStore/images/trendy/trendiano/2018/a/3GE1047550530/3GE1047550530_m_1.jpg</t>
  </si>
  <si>
    <t>http://img1.ochirly.com.cn/wcsstore/TrendyCatalogAssetStore/images/trendy/trendiano/2018/a/3GC1047850090/3GC1047850090_m_1.jpg</t>
  </si>
  <si>
    <t>http://img1.ochirly.com.cn/wcsstore/TrendyCatalogAssetStore/images/trendy/trendiano/2018/a/3GC1047850500/3GC1047850500_m_1.jpg</t>
  </si>
  <si>
    <t>http://img1.ochirly.com.cn/wcsstore/TrendyCatalogAssetStore/images/trendy/trendiano/2018/a/3GC1047530520/3GC1047530520_m_1.jpg</t>
  </si>
  <si>
    <t>http://img1.ochirly.com.cn/wcsstore/TrendyCatalogAssetStore/images/trendy/trendiano/2018/a/3GC1041380090/3GC1041380090_m_1.jpg</t>
  </si>
  <si>
    <t>http://img1.ochirly.com.cn/wcsstore/TrendyCatalogAssetStore/images/trendy/trendiano/2018/a/3GE1042130520/3GE1042130520_m_1.jpg</t>
  </si>
  <si>
    <t>http://img1.ochirly.com.cn/wcsstore/TrendyCatalogAssetStore/images/trendy/trendiano/2018/a/3GI1046070090/3GI1046070090_m_1.jpg</t>
  </si>
  <si>
    <t>http://img1.ochirly.com.cn/wcsstore/TrendyCatalogAssetStore/images/trendy/trendiano/2018/a/3GI1046070520/3GI1046070520_m_1.jpg</t>
  </si>
  <si>
    <t>http://img1.ochirly.com.cn/wcsstore/TrendyCatalogAssetStore/images/trendy/trendiano/2018/a/3GE1043840520/3GE1043840520_m_1.jpg</t>
  </si>
  <si>
    <t>http://img1.ochirly.com.cn/wcsstore/TrendyCatalogAssetStore/images/trendy/trendiano/2018/a/3GI1046100090/3GI1046100090_m_1.jpg</t>
  </si>
  <si>
    <t>/p/3GC3040020520.shtml</t>
  </si>
  <si>
    <t>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</t>
  </si>
  <si>
    <t>面料1:聚酯纤维100%面料2:棉100%罗纹:聚酯纤维93.4% 氨纶6.6%</t>
  </si>
  <si>
    <t>http://img1.ochirly.com.cn/wcsstore/TrendyCatalogAssetStore/images/trendy/trendiano/2018/c/3GC3040020520/3GC3040020520_m_1.jpg</t>
  </si>
  <si>
    <t>/p/3GE3046290800.shtml</t>
  </si>
  <si>
    <t>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</t>
  </si>
  <si>
    <t>面料:锦纶100%里料:聚酯纤维100%罗纹:聚酯纤维97.4% 氨纶2.6%</t>
  </si>
  <si>
    <t>http://img1.ochirly.com.cn/wcsstore/TrendyCatalogAssetStore/images/trendy/trendiano/2018/c/3GE3046290800/3GE3046290800_m_1.jpg</t>
  </si>
  <si>
    <t>/p/3GE3316500090.shtml</t>
  </si>
  <si>
    <t>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</t>
  </si>
  <si>
    <t>面料:羊皮革里料:聚酯纤维100%</t>
  </si>
  <si>
    <t>http://img1.ochirly.com.cn/wcsstore/TrendyCatalogAssetStore/images/trendy/trendiano/2018/c/3GE3316500090/3GE3316500090_m_1.jpg</t>
  </si>
  <si>
    <t>/p/3GE3316500600.shtml</t>
  </si>
  <si>
    <t>http://img1.ochirly.com.cn/wcsstore/TrendyCatalogAssetStore/images/trendy/trendiano/2018/c/3GE3316500600/3GE3316500600_m_1.jpg</t>
  </si>
  <si>
    <t>/p/3GI3046340120.shtml</t>
  </si>
  <si>
    <t>中式印花渲染全身，营造了较强的视觉冲击感，彰显热情果敢的个性风范；同时，抢眼的色块碰撞尤显新颖的潮流感；黑色立领加下摆展现硬朗自信的气质；长袖宽松营造轻松自如的穿着感受；下身再搭配纯色长裤，打造让人眼前一亮的帅气时髦男子</t>
  </si>
  <si>
    <t>面料:聚酯纤维89.3% 氨纶10.7%(胶含在内)撞料:聚酯纤维100%里料:聚酯纤维100%罗纹:聚酯纤维98.8% 氨纶1.2%</t>
  </si>
  <si>
    <t>http://img1.ochirly.com.cn/wcsstore/TrendyCatalogAssetStore/images/trendy/trendiano/2018/c/3GI3046340120/3GI3046340120_m_1.jpg</t>
  </si>
  <si>
    <t>/p/3GC3040020090.shtml</t>
  </si>
  <si>
    <t>http://img1.ochirly.com.cn/wcsstore/TrendyCatalogAssetStore/images/trendy/trendiano/2018/c/3GC3040020090/3GC3040020090_m_1.jpg</t>
  </si>
  <si>
    <t>/p/3GE3046290090.shtml</t>
  </si>
  <si>
    <t>http://img1.ochirly.com.cn/wcsstore/TrendyCatalogAssetStore/images/trendy/trendiano/2018/c/3GE3046290090/3GE3046290090_m_1.jpg</t>
  </si>
  <si>
    <t>/p/3GC340128N090.shtml</t>
  </si>
  <si>
    <t>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型男</t>
  </si>
  <si>
    <t>面料:棉100%(绣花线除外)里布:聚酯纤维100%袋布:聚酯纤维63% 棉37%</t>
  </si>
  <si>
    <t>http://img1.ochirly.com.cn/wcsstore/TrendyCatalogAssetStore/images/trendy/trendiano/2018/c/3GC340128N090/3GC340128N090_m_1.jpg</t>
  </si>
  <si>
    <t>/p/3GC3040330090.shtml</t>
  </si>
  <si>
    <t>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；</t>
  </si>
  <si>
    <t>面料:聚酯纤维100%(涂层除外)里料:锦纶100%罗纹:棉98.6% 氨纶1.4%填充物:聚酯纤维100%</t>
  </si>
  <si>
    <t>http://img1.ochirly.com.cn/wcsstore/TrendyCatalogAssetStore/images/trendy/trendiano/2018/c/3GC3040330090/3GC3040330090_m_1.jpg</t>
  </si>
  <si>
    <t>/p/3GC3040330520.shtml</t>
  </si>
  <si>
    <t>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</t>
  </si>
  <si>
    <t>http://img1.ochirly.com.cn/wcsstore/TrendyCatalogAssetStore/images/trendy/trendiano/2018/c/3GC3040330520/3GC3040330520_m_1.jpg</t>
  </si>
  <si>
    <t>/p/3GC3040450090.shtml</t>
  </si>
  <si>
    <t>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</t>
  </si>
  <si>
    <t>面料:棉82.7% 聚酯纤维16.5% 其他纤维0.8%织带:聚酯纤维84.1% 锦纶9.8% 氨纶6.1%</t>
  </si>
  <si>
    <t>http://img1.ochirly.com.cn/wcsstore/TrendyCatalogAssetStore/images/trendy/trendiano/2018/c/3GC3040450090/3GC3040450090_m_1.jpg</t>
  </si>
  <si>
    <t>/p/3GC3040450600.shtml</t>
  </si>
  <si>
    <t>面料:棉100%织带:锦纶100%</t>
  </si>
  <si>
    <t>http://img1.ochirly.com.cn/wcsstore/TrendyCatalogAssetStore/images/trendy/trendiano/2018/c/3GC3040450600/3GC3040450600_m_1.jpg</t>
  </si>
  <si>
    <t>/p/3GE3311810090.shtml</t>
  </si>
  <si>
    <t>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</t>
  </si>
  <si>
    <t>面料:羊皮革里料:聚酯纤维100%罗纹:聚酯纤维94.1% 氨纶5.9%</t>
  </si>
  <si>
    <t>http://img1.ochirly.com.cn/wcsstore/TrendyCatalogAssetStore/images/trendy/trendiano/2018/c/3GE3311810090/3GE3311810090_m_1.jpg</t>
  </si>
  <si>
    <t>/p/3GE3311810101.shtml</t>
  </si>
  <si>
    <t>http://img1.ochirly.com.cn/wcsstore/TrendyCatalogAssetStore/images/trendy/trendiano/2018/c/3GE3311810101/3GE3311810101_m_1.jpg</t>
  </si>
  <si>
    <t>/p/3GI3045550119.shtml</t>
  </si>
  <si>
    <t>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</t>
  </si>
  <si>
    <t>面料:聚酯纤维+聚酯薄膜纤维69.2% 羊毛15.2% 腈纶13.2% 其他纤维2.4%撞料:聚酯纤维100%</t>
  </si>
  <si>
    <t>http://img1.ochirly.com.cn/wcsstore/TrendyCatalogAssetStore/images/trendy/trendiano/2018/c/3GI3045550119/3GI3045550119_m_1.jpg</t>
  </si>
  <si>
    <t>/p/3GI3045550510.shtml</t>
  </si>
  <si>
    <t>面料:聚酯纤维+聚酯薄膜纤维70.5% 羊毛14.8% 腈纶13.4% 其他纤维1.3%撞料:聚酯纤维100%</t>
  </si>
  <si>
    <t>http://img1.ochirly.com.cn/wcsstore/TrendyCatalogAssetStore/images/trendy/trendiano/2018/c/3GI3045550510/3GI3045550510_m_1.jpg</t>
  </si>
  <si>
    <t>/p/3GC3311180110.shtml</t>
  </si>
  <si>
    <t>白色的弧线打造了衣服硬朗的造型，也更有摩登帅气的感觉；立领拉链式的设计彰显英姿勃发的少年感；用心的罗纹下摆让造型更立体；牛皮革材质赋予了质感，更显英伦时尚酷帅气质；下装搭配直筒长裤和运动鞋，演绎时髦酷帅达人造型</t>
  </si>
  <si>
    <t>面料:牛皮革里料:聚酯纤维100%</t>
  </si>
  <si>
    <t>http://img1.ochirly.com.cn/wcsstore/TrendyCatalogAssetStore/images/trendy/trendiano/2018/c/3GC3311180110/3GC3311180110_m_1.jpg</t>
  </si>
  <si>
    <t>/p/3GC3316080120.shtml</t>
  </si>
  <si>
    <t>纯粹却显眼的配色，于绵羊皮革的衣料中把舒适度提升了一个台阶；紧凑的罗纹下摆更体现干脆利落的态度；戴盖挖袋更赋予新意，蕴藏着值得推敲的小趣味；简洁的线条彰显了更酷帅的气质；下装搭配牛仔裤或者直通裤，打造英姿飒爽的时尚潮人，值得入手</t>
  </si>
  <si>
    <t>面料:绵羊皮革里料:聚酯纤维100%罗纹:聚酯纤维97.2% 氨纶2.8%</t>
  </si>
  <si>
    <t>http://img1.ochirly.com.cn/wcsstore/TrendyCatalogAssetStore/images/trendy/trendiano/2018/c/3GC3316080120/3GC3316080120_m_1.jpg</t>
  </si>
  <si>
    <t>/p/3GE3042170090.shtml</t>
  </si>
  <si>
    <t xml:space="preserve">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</t>
  </si>
  <si>
    <t>面料:棉82.6% 聚酯纤维16.5% 其他纤维0.9%</t>
  </si>
  <si>
    <t>http://img1.ochirly.com.cn/wcsstore/TrendyCatalogAssetStore/images/trendy/trendiano/2018/c/3GE3042170090/3GE3042170090_m_1.jpg</t>
  </si>
  <si>
    <t>http://img1.ochirly.com.cn/wcsstore/TrendyCatalogAssetStore/images/trendy/trendiano/2018/c/3GC3040010090/3GC3040010090_m_1.jpg</t>
  </si>
  <si>
    <t>http://img1.ochirly.com.cn/wcsstore/TrendyCatalogAssetStore/images/trendy/trendiano/2018/c/3GC3040010410/3GC3040010410_m_1.jpg</t>
  </si>
  <si>
    <t>http://img1.ochirly.com.cn/wcsstore/TrendyCatalogAssetStore/images/trendy/trendiano/2018/c/3GC3040010520/3GC3040010520_m_1.jpg</t>
  </si>
  <si>
    <t>http://img1.ochirly.com.cn/wcsstore/TrendyCatalogAssetStore/images/trendy/trendiano/2018/c/3GC3040970090/3GC3040970090_m_1.jpg</t>
  </si>
  <si>
    <t>http://img1.ochirly.com.cn/wcsstore/TrendyCatalogAssetStore/images/trendy/trendiano/2018/c/3GC3040970120/3GC3040970120_m_1.jpg</t>
  </si>
  <si>
    <t>http://img1.ochirly.com.cn/wcsstore/TrendyCatalogAssetStore/images/trendy/trendiano/2018/c/3GC3040010000/3GC3040010000_m_1.jpg</t>
  </si>
  <si>
    <t>http://img1.ochirly.com.cn/wcsstore/TrendyCatalogAssetStore/images/trendy/trendiano/2018/c/3GC3041020090/3GC3041020090_m_1.jpg</t>
  </si>
  <si>
    <t>http://img1.ochirly.com.cn/wcsstore/TrendyCatalogAssetStore/images/trendy/trendiano/2018/c/3GC3041020600/3GC3041020600_m_1.jpg</t>
  </si>
  <si>
    <t>http://img1.ochirly.com.cn/wcsstore/TrendyCatalogAssetStore/images/trendy/trendiano/2018/c/3GE3041540090/3GE3041540090_m_1.jpg</t>
  </si>
  <si>
    <t>http://img1.ochirly.com.cn/wcsstore/TrendyCatalogAssetStore/images/trendy/trendiano/2018/c/3GE3041540510/3GE3041540510_m_1.jpg</t>
  </si>
  <si>
    <t>http://img1.ochirly.com.cn/wcsstore/TrendyCatalogAssetStore/images/trendy/trendiano/2018/c/3GE3041550090/3GE3041550090_m_1.jpg</t>
  </si>
  <si>
    <t>/p/3GE3042170600.shtml</t>
  </si>
  <si>
    <t>http://img1.ochirly.com.cn/wcsstore/TrendyCatalogAssetStore/images/trendy/trendiano/2018/c/3GE3042170600/3GE3042170600_m_1.jpg</t>
  </si>
  <si>
    <t>http://img1.ochirly.com.cn/wcsstore/TrendyCatalogAssetStore/images/trendy/trendiano/2018/c/3GE3042190601/3GE3042190601_m_1.jpg</t>
  </si>
  <si>
    <t>/p/3GI3045330010.shtml</t>
  </si>
  <si>
    <t>前幅印上夸张字母，并以抢眼红色渲染，高调彰显复古且cool街头风艺术，波普潮流腔调尽显淋漓；以率性丹宁呈现无袖夹克轮廓，充满男性阳刚不羁别致魅力；精选纯棉牛仔布打造，柔韧挺括，穿着舒适有型；与连帽短袖卫衣叠穿，下装配以运动风长裤、运动鞋，年轻酷帅形象信手拈来；一款斜挎小包，让整体造型更具休闲时髦味道</t>
  </si>
  <si>
    <t>http://img1.ochirly.com.cn/wcsstore/TrendyCatalogAssetStore/images/trendy/trendiano/2018/c/3GI3045330010/3GI3045330010_m_1.jpg</t>
  </si>
  <si>
    <t>http://img1.ochirly.com.cn/wcsstore/TrendyCatalogAssetStore/images/trendy/trendiano/2018/c/3GC3046770090/3GC3046770090_m_1.jpg</t>
  </si>
  <si>
    <t>http://img1.ochirly.com.cn/wcsstore/TrendyCatalogAssetStore/images/trendy/trendiano/2018/c/3GC3046600000/3GC3046600000_m_1.jpg</t>
  </si>
  <si>
    <t>http://img1.ochirly.com.cn/wcsstore/TrendyCatalogAssetStore/images/trendy/trendiano/2018/c/3GC3046600510/3GC3046600510_m_1.jpg</t>
  </si>
  <si>
    <t>http://img1.ochirly.com.cn/wcsstore/TrendyCatalogAssetStore/images/trendy/trendiano/2018/b/3GE2040220090/3GE2040220090_m_1.jpg</t>
  </si>
  <si>
    <t>http://img1.ochirly.com.cn/wcsstore/TrendyCatalogAssetStore/images/trendy/trendiano/2018/b/3GE2040200090/3GE2040200090_m_1.jpg</t>
  </si>
  <si>
    <t>http://img1.ochirly.com.cn/wcsstore/TrendyCatalogAssetStore/images/trendy/trendiano/2018/b/3GI2044390410/3GI2044390410_m_1.jpg</t>
  </si>
  <si>
    <t>http://img1.ochirly.com.cn/wcsstore/TrendyCatalogAssetStore/images/trendy/trendiano/2018/b/3GI2044390510/3GI2044390510_m_1.jpg</t>
  </si>
  <si>
    <t>http://img1.ochirly.com.cn/wcsstore/TrendyCatalogAssetStore/images/trendy/trendiano/2018/b/3GE2040320090/3GE2040320090_m_1.jpg</t>
  </si>
  <si>
    <t>http://img1.ochirly.com.cn/wcsstore/TrendyCatalogAssetStore/images/trendy/trendiano/2018/a/3GC1047110000/3GC1047110000_m_1.jpg</t>
  </si>
  <si>
    <t>http://img1.ochirly.com.cn/wcsstore/TrendyCatalogAssetStore/images/trendy/trendiano/2018/a/3GC1047110090/3GC1047110090_m_1.jpg</t>
  </si>
  <si>
    <t>http://img1.ochirly.com.cn/wcsstore/TrendyCatalogAssetStore/images/trendy/trendiano/2018/a/3GI1046270010/3GI1046270010_m_1.jpg</t>
  </si>
  <si>
    <t>http://img1.ochirly.com.cn/wcsstore/TrendyCatalogAssetStore/images/trendy/trendiano/2018/a/3GI1046270090/3GI1046270090_m_1.jpg</t>
  </si>
  <si>
    <t>http://img1.ochirly.com.cn/wcsstore/TrendyCatalogAssetStore/images/trendy/trendiano/2018/a/3GI1045940090/3GI1045940090_m_1.jpg</t>
  </si>
  <si>
    <t>http://img1.ochirly.com.cn/wcsstore/TrendyCatalogAssetStore/images/trendy/trendiano/2018/a/3GC1047050090/3GC1047050090_m_1.jpg</t>
  </si>
  <si>
    <t>http://img1.ochirly.com.cn/wcsstore/TrendyCatalogAssetStore/images/trendy/trendiano/2018/a/3GC1047050470/3GC1047050470_m_1.jpg</t>
  </si>
  <si>
    <t>http://img1.ochirly.com.cn/wcsstore/TrendyCatalogAssetStore/images/trendy/trendiano/2018/a/3GC1041760090/3GC1041760090_m_1.jpg</t>
  </si>
  <si>
    <t>http://img1.ochirly.com.cn/wcsstore/TrendyCatalogAssetStore/images/trendy/trendiano/2018/a/3GI1045680000/3GI1045680000_m_1.jpg</t>
  </si>
  <si>
    <t>http://img1.ochirly.com.cn/wcsstore/TrendyCatalogAssetStore/images/trendy/trendiano/2018/a/3GI1045680090/3GI1045680090_m_1.jpg</t>
  </si>
  <si>
    <t>http://img1.ochirly.com.cn/wcsstore/TrendyCatalogAssetStore/images/trendy/trendiano/2018/a/3GC1047290090/3GC1047290090_m_1.jpg</t>
  </si>
  <si>
    <t>http://img1.ochirly.com.cn/wcsstore/TrendyCatalogAssetStore/images/trendy/trendiano/2018/a/3GC1047290510/3GC1047290510_m_1.jpg</t>
  </si>
  <si>
    <t>http://img1.ochirly.com.cn/wcsstore/TrendyCatalogAssetStore/images/trendy/trendiano/2018/a/3GC1047470600/3GC1047470600_m_1.jpg</t>
  </si>
  <si>
    <t>http://img1.ochirly.com.cn/wcsstore/TrendyCatalogAssetStore/images/trendy/trendiano/2018/a/3GC1040950090/3GC1040950090_m_1.jpg</t>
  </si>
  <si>
    <t>http://img1.ochirly.com.cn/wcsstore/TrendyCatalogAssetStore/images/trendy/trendiano/2018/a/3GE1043680090/3GE1043680090_m_1.jpg</t>
  </si>
  <si>
    <t>http://img1.ochirly.com.cn/wcsstore/TrendyCatalogAssetStore/images/trendy/trendiano/2018/a/3GC1047860550/3GC1047860550_m_1.jpg</t>
  </si>
  <si>
    <t>http://img1.ochirly.com.cn/wcsstore/TrendyCatalogAssetStore/images/trendy/trendiano/2018/a/3GC1041480090/3GC1041480090_m_1.jpg</t>
  </si>
  <si>
    <t>http://img1.ochirly.com.cn/wcsstore/TrendyCatalogAssetStore/images/trendy/trendiano/2018/a/3GC1042120090/3GC1042120090_m_1.jpg</t>
  </si>
  <si>
    <t>http://img1.ochirly.com.cn/wcsstore/TrendyCatalogAssetStore/images/trendy/trendiano/2018/a/3GC1042120660/3GC1042120660_m_1.jpg</t>
  </si>
  <si>
    <t>http://img1.ochirly.com.cn/wcsstore/TrendyCatalogAssetStore/images/trendy/trendiano/2018/a/3GI1045880090/3GI1045880090_m_1.jpg</t>
  </si>
  <si>
    <t>http://img1.ochirly.com.cn/wcsstore/TrendyCatalogAssetStore/images/trendy/trendiano/2018/a/3GI1045820600/3GI1045820600_m_1.jpg</t>
  </si>
  <si>
    <t>http://img1.ochirly.com.cn/wcsstore/TrendyCatalogAssetStore/images/trendy/trendiano/2018/a/3GE1043610050/3GE1043610050_m_1.jpg</t>
  </si>
  <si>
    <t>http://img1.ochirly.com.cn/wcsstore/TrendyCatalogAssetStore/images/trendy/trendiano/2018/a/3GE1043610090/3GE1043610090_m_1.jpg</t>
  </si>
  <si>
    <t>http://img1.ochirly.com.cn/wcsstore/TrendyCatalogAssetStore/images/trendy/trendiano/2018/a/3GC1041520090/3GC1041520090_m_1.jpg</t>
  </si>
  <si>
    <t>/p/3GC3411940660.shtml</t>
  </si>
  <si>
    <t>灰色的风格彰显内敛低调的气质；简洁的线条勾勒出井井有条的格子，营造摩登的穿着感受；平驳领的设计传达一如既往的简约与大气；从肩膀直落袖口的一抹纯蓝，更造就了硬朗的廓形；可谓前卫个性；还有袖口的小心思处，别上了并列的纽扣，再一次体现了古典的英伦风范；要是内搭纯色连帽衣衫，下穿运动鞋，巧妙搭出了年轻活力的造型；也可全身西装革履，配上亮黑的皮鞋，风度翩翩又帅气的形象，魅力不可当</t>
  </si>
  <si>
    <t>面料:聚酯纤维49.4% 羊毛48.5% 氨纶2.1%里料:聚酯纤维100%袋布:棉100%罗纹:聚酯纤维97.9% 氨纶2.1%</t>
  </si>
  <si>
    <t>http://img1.ochirly.com.cn/wcsstore/TrendyCatalogAssetStore/images/trendy/trendiano/2018/c/3GC3411940660/3GC3411940660_m_1.jpg</t>
  </si>
  <si>
    <t>http://img1.ochirly.com.cn/wcsstore/TrendyCatalogAssetStore/images/trendy/trendiano/2018/b/3GE2410110000/3GE2410110000_m_1.jpg</t>
  </si>
  <si>
    <t>http://img1.ochirly.com.cn/wcsstore/TrendyCatalogAssetStore/images/trendy/trendiano/2018/b/3GE2410110090/3GE2410110090_m_1.jpg</t>
  </si>
  <si>
    <t>http://img1.ochirly.com.cn/wcsstore/TrendyCatalogAssetStore/images/trendy/trendiano/2018/a/3GE1413020923/3GE1413020923_m_1.jpg</t>
  </si>
  <si>
    <t>/p/3GC3343960090.shtml</t>
  </si>
  <si>
    <t>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</si>
  <si>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面料:羊毛57.4% 粘纤42.6%里料:聚酯纤维100%下脚罗纹:棉85.2% 聚酯纤维13% 氨纶1.8%袖口罗纹:聚酯纤维94.3% 氨纶5.7%</t>
  </si>
  <si>
    <t>常规</t>
  </si>
  <si>
    <t>http://img1.ochirly.com.cn/wcsstore/TrendyCatalogAssetStore/images/trendy/trendiano/2018/c/3GC3343960090/3GC3343960090_m_1.jpg</t>
  </si>
  <si>
    <t>/p/3GC3343960120.shtml</t>
  </si>
  <si>
    <t>http://img1.ochirly.com.cn/wcsstore/TrendyCatalogAssetStore/images/trendy/trendiano/2018/c/3GC3343960120/3GC3343960120_m_1.jpg</t>
  </si>
  <si>
    <t>/p/3GC3343960410.shtml</t>
  </si>
  <si>
    <t>单色基调传达了简朴纯净的气息，可不拘一格的袖子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</si>
  <si>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http://img1.ochirly.com.cn/wcsstore/TrendyCatalogAssetStore/images/trendy/trendiano/2018/c/3GC3343960410/3GC3343960410_m_1.jpg</t>
  </si>
  <si>
    <t>/p/3GC3343960600.shtml</t>
  </si>
  <si>
    <t>单色基调传达了简朴纯净的气息，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</t>
  </si>
  <si>
    <t>http://img1.ochirly.com.cn/wcsstore/TrendyCatalogAssetStore/images/trendy/trendiano/2018/c/3GC3343960600/3GC3343960600_m_1.jpg</t>
  </si>
  <si>
    <t>/p/3GE3341790090.shtml</t>
  </si>
  <si>
    <t>中长款的外套能够营造视觉纵观拉长的效果，显示更多的身材优势；巧妙的纽带显露英伦时尚触觉，为简约带来了新的潮流解读；暗紫色呼应沉稳的基调，柔刚并济；背部的色块拼接设计个性前卫，吸引眼球；纯羊毛的质地温暖舒适；下装搭配直筒裤或牛仔裤，打造潮流帅气的暖男</t>
  </si>
  <si>
    <t>面料:羊毛100%里料1:聚酯纤维100%里料2:聚酯纤维55% 粘纤45%</t>
  </si>
  <si>
    <t>http://img1.ochirly.com.cn/wcsstore/TrendyCatalogAssetStore/images/trendy/trendiano/2018/c/3GE3341790090/3GE3341790090_m_1.jpg</t>
  </si>
  <si>
    <t>/p/3GE3341780090.shtml</t>
  </si>
  <si>
    <t>时尚的态度往往于细节体现，巧妙的纽带设计正是此触觉；暗紫色恰好点缀了沉稳的基调，带有静谧之感与摩登气息；帽子的装饰扣子富带个性的时尚街头风；后襟的小色块拼接让人耳目一新；纯羊毛的质料保持了良好的温度和舒适度，再配直筒裤或运动裤，让你稳稳打造英伦时尚的帅气暖男</t>
  </si>
  <si>
    <t>http://img1.ochirly.com.cn/wcsstore/TrendyCatalogAssetStore/images/trendy/trendiano/2018/c/3GE3341780090/3GE3341780090_m_1.jpg</t>
  </si>
  <si>
    <t>/p/3GE3341800090.shtml</t>
  </si>
  <si>
    <t>在成熟沉稳的黑色基调里，神秘的戴帽人和他的雄鹰出现了，显露硬朗坚定的气质；白色的英文反衬成为亮点，增添英伦时尚的风味；立领加长款设计别具冷酷帅气的风格；羊毛混纺的材质保持适合的温度，下装搭配纯色的直筒裤和板鞋，打造英伦帅气的潮流男儿</t>
  </si>
  <si>
    <t>面料:羊毛57.4% 粘纤42.6%(绣花线除外)撞料:聚酯纤维90.3% 氨纶9.7%里料:聚酯纤维100%袋布:棉100%</t>
  </si>
  <si>
    <t>http://img1.ochirly.com.cn/wcsstore/TrendyCatalogAssetStore/images/trendy/trendiano/2018/c/3GE3341800090/3GE3341800090_m_1.jpg</t>
  </si>
  <si>
    <t>/p/3GC3346490660.shtml</t>
  </si>
  <si>
    <t>翻领直筒的格纹长装，突显身材优势，营造摩登绅士的造型；冷色的基调上，在前襟安排了鲜明的色彩英文图案，增添了一份撞色的潮流元素，令人耳目一新；下摆的对称挖袋增加了衣衫的层次感；羊毛混纺的质地提高了衣服的轻柔感觉，保暖舒服；要是内搭高领服饰，下装配以长裤，打造新进英伦潮流达人</t>
  </si>
  <si>
    <t>面料:聚酯纤维49.4% 羊毛48.5% 氨纶2.1%撞料:聚酯纤维100%里料:聚酯纤维100%</t>
  </si>
  <si>
    <t>http://img1.ochirly.com.cn/wcsstore/TrendyCatalogAssetStore/images/trendy/trendiano/2018/c/3GC3346490660/3GC3346490660_m_1.jpg</t>
  </si>
  <si>
    <t>/p/3GE3330750030.shtml</t>
  </si>
  <si>
    <t>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</t>
  </si>
  <si>
    <t>面料:锦纶85.8% 氨纶14.2%(涂层除外)里料:聚酯纤维100%罗纹:聚酯纤维95.1%氨纶4.9%填充物1:灰鸭绒 含绒量90%填充物2:聚酯纤维100%充绒量:S/80.3g</t>
  </si>
  <si>
    <t>http://img1.ochirly.com.cn/wcsstore/TrendyCatalogAssetStore/images/trendy/trendiano/2018/c/3GE3330750030/3GE3330750030_m_1.jpg</t>
  </si>
  <si>
    <t>/p/3GE3330750600.shtml</t>
  </si>
  <si>
    <t>http://img1.ochirly.com.cn/wcsstore/TrendyCatalogAssetStore/images/trendy/trendiano/2018/c/3GE3330750600/3GE3330750600_m_1.jpg</t>
  </si>
  <si>
    <t>/p/3GE3330750090.shtml</t>
  </si>
  <si>
    <t>http://img1.ochirly.com.cn/wcsstore/TrendyCatalogAssetStore/images/trendy/trendiano/2018/c/3GE3330750090/3GE3330750090_m_1.jpg</t>
  </si>
  <si>
    <t>T恤/衬衫 汇总</t>
  </si>
  <si>
    <t>卫衣/毛织 汇总</t>
  </si>
  <si>
    <t>外套 汇总</t>
  </si>
  <si>
    <t>长袖衬衫</t>
  </si>
  <si>
    <t>纯棉格子长袖衬衫连帽</t>
  </si>
  <si>
    <t>3GC3011170923</t>
  </si>
  <si>
    <t>格子宽松毛呢长袖衬衫</t>
  </si>
  <si>
    <t>3GC3343840781</t>
  </si>
  <si>
    <t>含羊毛宽松长袖衬衫男</t>
  </si>
  <si>
    <t>3GC3346810090</t>
  </si>
  <si>
    <t>3GC3011170781</t>
  </si>
  <si>
    <t>3GC3011170782</t>
  </si>
  <si>
    <t>豹子宽松纯棉长袖衬衫</t>
  </si>
  <si>
    <t>3GE3012280090</t>
  </si>
  <si>
    <t>帅气翻领纯色长袖衬衫</t>
  </si>
  <si>
    <t>3GI3015160510</t>
  </si>
  <si>
    <t>宽松棉质印花长袖衬衫</t>
  </si>
  <si>
    <t>3GC3010110010</t>
  </si>
  <si>
    <t>宽松中长纯色长袖衬衫</t>
  </si>
  <si>
    <t>3GE3016070120</t>
  </si>
  <si>
    <t>宽松纯棉条纹长袖衬衫</t>
  </si>
  <si>
    <t>3GC3010980090</t>
  </si>
  <si>
    <t>3GC3010980530</t>
  </si>
  <si>
    <t>棉质中长宽松长袖衬衫</t>
  </si>
  <si>
    <t>3GC3010160090</t>
  </si>
  <si>
    <t>宽松纯棉长款长袖衬衫</t>
  </si>
  <si>
    <t>3GC3010090190</t>
  </si>
  <si>
    <t>纯棉条纹宽松长袖衬衫</t>
  </si>
  <si>
    <t>3GC3013850971</t>
  </si>
  <si>
    <t>3GC3010090000</t>
  </si>
  <si>
    <t>字母宽松纯棉长袖衬衫</t>
  </si>
  <si>
    <t>3GC3010380010</t>
  </si>
  <si>
    <t>3GC3010380090</t>
  </si>
  <si>
    <t>3GC3010380520</t>
  </si>
  <si>
    <t>条纹中长宽松长袖衬衫</t>
  </si>
  <si>
    <t>3GC3010850910</t>
  </si>
  <si>
    <t>亚麻刺绣图案长袖衬衫</t>
  </si>
  <si>
    <t>3GC3012220000</t>
  </si>
  <si>
    <t>3GC3012220090</t>
  </si>
  <si>
    <t>印花长袖衬衫男衬衣</t>
  </si>
  <si>
    <t>3GE2011950090</t>
  </si>
  <si>
    <t>飞鹤印花宽松长袖衬衫</t>
  </si>
  <si>
    <t>3GI2014650090</t>
  </si>
  <si>
    <t>简约亚麻质印花男衬衫</t>
  </si>
  <si>
    <t>3GE2010240000</t>
  </si>
  <si>
    <t>3GE2010240090</t>
  </si>
  <si>
    <t>3GE2010240601</t>
  </si>
  <si>
    <t>纯苎麻印花长袖男衬衫</t>
  </si>
  <si>
    <t>3GE2010800090</t>
  </si>
  <si>
    <t>纯色中长宽松长袖衬衫</t>
  </si>
  <si>
    <t>3GE2010940090</t>
  </si>
  <si>
    <t>宽松纯棉字母长袖衬衫</t>
  </si>
  <si>
    <t>3GI2014010000</t>
  </si>
  <si>
    <t>3GC1011160000</t>
  </si>
  <si>
    <t>宽松纯棉格子长袖衬衫</t>
  </si>
  <si>
    <t>3GI1015630943</t>
  </si>
  <si>
    <t>3GI1015630955</t>
  </si>
  <si>
    <t>字母印花纯棉长袖衬衫</t>
  </si>
  <si>
    <t>3GC1017070000</t>
  </si>
  <si>
    <t>3GC1017070090</t>
  </si>
  <si>
    <t>字母纯棉宽松长袖衬衫</t>
  </si>
  <si>
    <t>3GC1010500090</t>
  </si>
  <si>
    <t>3GC1010500530</t>
  </si>
  <si>
    <t>纯棉字母印花长袖衬衫</t>
  </si>
  <si>
    <t>3GC101397P000</t>
  </si>
  <si>
    <t>3GC101397P090</t>
  </si>
  <si>
    <t>纯棉纯色中长宽松衬衫</t>
  </si>
  <si>
    <t>3GI1016300000</t>
  </si>
  <si>
    <t>3GI1016300090</t>
  </si>
  <si>
    <t>纯棉中长刺绣长袖衬衫</t>
  </si>
  <si>
    <t>3GC1016870000</t>
  </si>
  <si>
    <t>3GC1016870090</t>
  </si>
  <si>
    <t>中长宽松棉质刺绣衬衫</t>
  </si>
  <si>
    <t>3GE1016940000</t>
  </si>
  <si>
    <t>3GE1016940090</t>
  </si>
  <si>
    <t>格子纯棉中长长袖衬衫</t>
  </si>
  <si>
    <t>3GC1010190782</t>
  </si>
  <si>
    <t>3GC1010190784</t>
  </si>
  <si>
    <t>印花中长纯棉长袖衬衫</t>
  </si>
  <si>
    <t>3GC1011140000</t>
  </si>
  <si>
    <t>3GC1011140090</t>
  </si>
  <si>
    <t>纯棉中长宽松纯色衬衫</t>
  </si>
  <si>
    <t>3GI1015900090</t>
  </si>
  <si>
    <t>纯色拼接长款宽松衬衫</t>
  </si>
  <si>
    <t>3GC1017410000</t>
  </si>
  <si>
    <t>3GC1017410090</t>
  </si>
  <si>
    <t>格子纹字母宽松衬衫</t>
  </si>
  <si>
    <t>3GC1013930783</t>
  </si>
  <si>
    <t>条纹纯棉中长宽松衬衫</t>
  </si>
  <si>
    <t>3GI1016570920</t>
  </si>
  <si>
    <t>短袖衬衫</t>
  </si>
  <si>
    <t>纯棉中长宽松短袖衬衫</t>
  </si>
  <si>
    <t>3GC3016370000</t>
  </si>
  <si>
    <t>3GC3016370090</t>
  </si>
  <si>
    <t>宽松字母印花短袖衬衫</t>
  </si>
  <si>
    <t>3GE2012920090</t>
  </si>
  <si>
    <t>无袖衬衫纯棉宽松字母</t>
  </si>
  <si>
    <t>3GI2014840090</t>
  </si>
  <si>
    <t>宽松拼接印花短袖衬衫</t>
  </si>
  <si>
    <t>3GC2016290090</t>
  </si>
  <si>
    <t>印花中长宽松短袖衬衫</t>
  </si>
  <si>
    <t>3GE2010080090</t>
  </si>
  <si>
    <t>3GE2012920000</t>
  </si>
  <si>
    <t>纯棉宽松印花短袖衬衫</t>
  </si>
  <si>
    <t>3GC2011550000</t>
  </si>
  <si>
    <t>3GC2011550090</t>
  </si>
  <si>
    <t>3GC2011550120</t>
  </si>
  <si>
    <t>3GI2014510090</t>
  </si>
  <si>
    <t>棉质宽松连帽套头衬衫</t>
  </si>
  <si>
    <t>3GC2011470520</t>
  </si>
  <si>
    <t>3GC2011470090</t>
  </si>
  <si>
    <t>宽松LOGO印花短袖衬衫</t>
  </si>
  <si>
    <t>3GC2013000995</t>
  </si>
  <si>
    <t>棉质宽松印花短袖衬衫</t>
  </si>
  <si>
    <t>3GC2015580090</t>
  </si>
  <si>
    <t>中长宽松印花短袖衬衫</t>
  </si>
  <si>
    <t>3GE2011620030</t>
  </si>
  <si>
    <t>3GI2014490410</t>
  </si>
  <si>
    <t>3GI2014490510</t>
  </si>
  <si>
    <t>棉质字母宽松短袖衬衫</t>
  </si>
  <si>
    <t>3GI2014110910</t>
  </si>
  <si>
    <t>宽松中长拼接短袖衬衫</t>
  </si>
  <si>
    <t>3GI2014230000</t>
  </si>
  <si>
    <t>短袖衬衫宽松字母印花</t>
  </si>
  <si>
    <t>3GI2014430090</t>
  </si>
  <si>
    <t>3GI2014230090</t>
  </si>
  <si>
    <t>纯棉字母连帽短袖衬衫</t>
  </si>
  <si>
    <t>3GC1011150000</t>
  </si>
  <si>
    <t>刺绣拼接宽松套头衬衫</t>
  </si>
  <si>
    <t>3GC1013450090</t>
  </si>
  <si>
    <t>3GC1013450530</t>
  </si>
  <si>
    <t>拼接纯色刺绣短袖衬衫</t>
  </si>
  <si>
    <t>3GE1013460000</t>
  </si>
  <si>
    <t>3GE1013460090</t>
  </si>
  <si>
    <t>3GA3568650650</t>
  </si>
  <si>
    <t>/p/3GC3011170923.shtml</t>
  </si>
  <si>
    <t>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</t>
  </si>
  <si>
    <t>面料1:棉100%面料2:棉100%</t>
  </si>
  <si>
    <t>http://img1.ochirly.com.cn/wcsstore/TrendyCatalogAssetStore/images/trendy/trendiano/2018/c/3GC3011170923/3GC3011170923_m_1.jpg</t>
  </si>
  <si>
    <t>/p/3GC3343840781.shtml</t>
  </si>
  <si>
    <t>红黑格子元素的加入，使得衬衫充满复古英格兰气息，别具雅致内敛型格魅力；中长款宽松廓形，奠定休闲基调，提升轻松随性味道；精选含羊毛呢料打造，手感柔韧较厚实，穿着舒适暖和；可直接作为外套穿着，值得入手；与连帽卫衣叠穿，下装配以牛仔九分裤、运动鞋，斯文年轻的大男孩印象信手拈来</t>
  </si>
  <si>
    <t>面料:聚酯纤维52.9% 羊毛47.1%袖里:聚酯纤维100%</t>
  </si>
  <si>
    <t>http://img1.ochirly.com.cn/wcsstore/TrendyCatalogAssetStore/images/trendy/trendiano/2018/c/3GC3343840781/3GC3343840781_m_1.jpg</t>
  </si>
  <si>
    <t>/p/3GC3346810090.shtml</t>
  </si>
  <si>
    <t>舍弃繁饰，以简约姿态传递实用主义思想，巧妙诠释modern chic风格；中长衣长设计，配合宽松版型，提升休闲味道，更具时尚型格；精选含丰富羊毛呢料打造，表面平整，手感柔软细腻，穿着舒适暖和；休闲又百搭，内外穿皆可；与高领打底衫、深色长裤、系带板鞋混搭，穿出内敛利落都市潮人印象</t>
  </si>
  <si>
    <t>面料:羊毛92.4% 锦纶7.6%袖里:聚酯纤维100%</t>
  </si>
  <si>
    <t>http://img1.ochirly.com.cn/wcsstore/TrendyCatalogAssetStore/images/trendy/trendiano/2018/c/3GC3346810090/3GC3346810090_m_1.jpg</t>
  </si>
  <si>
    <t>/p/3GC3011170781.shtml</t>
  </si>
  <si>
    <t>http://img1.ochirly.com.cn/wcsstore/TrendyCatalogAssetStore/images/trendy/trendiano/2018/c/3GC3011170781/3GC3011170781_m_1.jpg</t>
  </si>
  <si>
    <t>/p/3GC3011170782.shtml</t>
  </si>
  <si>
    <t>http://img1.ochirly.com.cn/wcsstore/TrendyCatalogAssetStore/images/trendy/trendiano/2018/c/3GC3011170782/3GC3011170782_m_1.jpg</t>
  </si>
  <si>
    <t>/p/3GE3012280090.shtml</t>
  </si>
  <si>
    <t>大面积豹子图案，以金属冷色调渲染，充满未来科技感，格外酷炫抢镜；中长宽松版型剪裁，带来视觉修饰效果，摩登大气；甄选纯棉面料，穿着舒适亲肤透气；可单穿可外搭，一样轻松hold住潮流；与高领打底衫撞色混搭，加入破洞牛仔裤、运动鞋，手提斜挎小包，刻画潮帅不羁的City-boy形象</t>
  </si>
  <si>
    <t>http://img1.ochirly.com.cn/wcsstore/TrendyCatalogAssetStore/images/trendy/trendiano/2018/c/3GE3012280090/3GE3012280090_m_1.jpg</t>
  </si>
  <si>
    <t>/p/3GI3015160510.shtml</t>
  </si>
  <si>
    <t>森林色的填充别具新鲜的潮流气息，令人耳目一新；简约纽扣的开衫设计在鲜明的基调上，传达前卫的态度；后襟的复层设计带点不羁的个性味道；内搭白色的连帽卫衣，下装是同系列的直筒裤子，稳稳地打造时尚活力的运动新潮男儿</t>
  </si>
  <si>
    <t>http://img1.ochirly.com.cn/wcsstore/TrendyCatalogAssetStore/images/trendy/trendiano/2018/c/3GI3015160510/3GI3015160510_m_1.jpg</t>
  </si>
  <si>
    <t>/p/3GC3010110010.shtml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</si>
  <si>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</t>
  </si>
  <si>
    <t>面料:棉70% 聚酯纤维30%</t>
  </si>
  <si>
    <t>http://img1.ochirly.com.cn/wcsstore/TrendyCatalogAssetStore/images/trendy/trendiano/2018/c/3GC3010110010/3GC3010110010_m_1.jpg</t>
  </si>
  <si>
    <t>/p/3GE3016070120.shtml</t>
  </si>
  <si>
    <t>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</t>
  </si>
  <si>
    <t>面料:聚酯纤维63.8% 棉36.2%</t>
  </si>
  <si>
    <t>http://img1.ochirly.com.cn/wcsstore/TrendyCatalogAssetStore/images/trendy/trendiano/2018/c/3GE3016070120/3GE3016070120_m_1.jpg</t>
  </si>
  <si>
    <t>/p/3GC3010980090.shtml</t>
  </si>
  <si>
    <t>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</t>
  </si>
  <si>
    <t>面料:棉100%罗纹:聚酯纤维97.8% 氨纶2.2%</t>
  </si>
  <si>
    <t>http://img1.ochirly.com.cn/wcsstore/TrendyCatalogAssetStore/images/trendy/trendiano/2018/c/3GC3010980090/3GC3010980090_m_1.jpg</t>
  </si>
  <si>
    <t>/p/3GC3010980530.shtml</t>
  </si>
  <si>
    <t>http://img1.ochirly.com.cn/wcsstore/TrendyCatalogAssetStore/images/trendy/trendiano/2018/c/3GC3010980530/3GC3010980530_m_1.jpg</t>
  </si>
  <si>
    <t>/p/3GC3010160090.shtml</t>
  </si>
  <si>
    <t>后幅异材质印花拼接，丰富衣衫层次感，更添摩登新魅；色胶浆字母印花，是本款亮点所在，虽以小面积装点于胸前，也不乏摩登抢眼效果；利用翻领夹克式廓形呈现衬衫，一改传统干练通勤印象，更具不羁率性型格；中长宽松版型，奠定休闲基调，提升轻松随性之感；精选优质含棉面料打造，穿着舒适亲肤；可单穿可内搭，亦可作为轻薄外套穿着，一衣多穿，值得入手；混搭连帽卫衣、破洞牛仔裤、老爹鞋，年轻且前卫的潮人印象信手拈来，回头率升级</t>
  </si>
  <si>
    <t>面料:棉96.4% 氨纶3.6%撞料:聚酯纤维100%印花面料:棉96.3% 氨纶3.7%</t>
  </si>
  <si>
    <t>http://img1.ochirly.com.cn/wcsstore/TrendyCatalogAssetStore/images/trendy/trendiano/2018/c/3GC3010160090/3GC3010160090_m_1.jpg</t>
  </si>
  <si>
    <t>/p/3GC3010090190.shtml</t>
  </si>
  <si>
    <t>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</t>
  </si>
  <si>
    <t>面料:棉100%罗纹:聚酯纤维95.2% 氨纶4.8%</t>
  </si>
  <si>
    <t>http://img1.ochirly.com.cn/wcsstore/TrendyCatalogAssetStore/images/trendy/trendiano/2018/c/3GC3010090190/3GC3010090190_m_1.jpg</t>
  </si>
  <si>
    <t>/p/3GC3013850971.shtml</t>
  </si>
  <si>
    <t>红白竖条纹元素，使得原本休闲衣衫透着一股清新和斯文的范儿；字母印花，成为亮点之一，巧妙增添个性看点；中长宽松版型，迎合休闲基调，提升轻松随性之感；选取纯棉牛津面料打造，手感柔韧，穿着舒适亲肤；与连帽卫衣、牛仔九分裤、运动鞋混搭，整体Look更加干净清透，有亮点又不失品味</t>
  </si>
  <si>
    <t>http://img1.ochirly.com.cn/wcsstore/TrendyCatalogAssetStore/images/trendy/trendiano/2018/c/3GC3013850971/3GC3013850971_m_1.jpg</t>
  </si>
  <si>
    <t>/p/3GC3010090000.shtml</t>
  </si>
  <si>
    <t>http://img1.ochirly.com.cn/wcsstore/TrendyCatalogAssetStore/images/trendy/trendiano/2018/c/3GC3010090000/3GC3010090000_m_1.jpg</t>
  </si>
  <si>
    <t>/p/3GC3010380010.shtml</t>
  </si>
  <si>
    <t>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</t>
  </si>
  <si>
    <t>http://img1.ochirly.com.cn/wcsstore/TrendyCatalogAssetStore/images/trendy/trendiano/2018/c/3GC3010380010/3GC3010380010_m_1.jpg</t>
  </si>
  <si>
    <t>/p/3GC3010380090.shtml</t>
  </si>
  <si>
    <t>http://img1.ochirly.com.cn/wcsstore/TrendyCatalogAssetStore/images/trendy/trendiano/2018/c/3GC3010380090/3GC3010380090_m_1.jpg</t>
  </si>
  <si>
    <t>/p/3GC3010380520.shtml</t>
  </si>
  <si>
    <t>http://img1.ochirly.com.cn/wcsstore/TrendyCatalogAssetStore/images/trendy/trendiano/2018/c/3GC3010380520/3GC3010380520_m_1.jpg</t>
  </si>
  <si>
    <t>/p/3GC3010850910.shtml</t>
  </si>
  <si>
    <t>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</t>
  </si>
  <si>
    <t>面料:聚酯纤维58.2% 棉41.8%</t>
  </si>
  <si>
    <t>http://img1.ochirly.com.cn/wcsstore/TrendyCatalogAssetStore/images/trendy/trendiano/2018/c/3GC3010850910/3GC3010850910_m_1.jpg</t>
  </si>
  <si>
    <t>/p/3GC3012220000.shtml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</si>
  <si>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</t>
  </si>
  <si>
    <t>面料:亚麻57.4% 棉22.3% 莱赛尔20.3%绣花线:聚酯纤维100%</t>
  </si>
  <si>
    <t>http://img1.ochirly.com.cn/wcsstore/TrendyCatalogAssetStore/images/trendy/trendiano/2018/c/3GC3012220000/3GC3012220000_m_1.jpg</t>
  </si>
  <si>
    <t>/p/3GC3012220090.shtml</t>
  </si>
  <si>
    <t>http://img1.ochirly.com.cn/wcsstore/TrendyCatalogAssetStore/images/trendy/trendiano/2018/c/3GC3012220090/3GC3012220090_m_1.jpg</t>
  </si>
  <si>
    <t>/p/3GE2011950090.shtml</t>
  </si>
  <si>
    <t>艳丽纷繁的花朵不再是女性Only，把一束束Colourful花卉规整有序饰满衣身，为正式感通勤衬衫注入鲜活玩味，个性出挑；尖领合体轮廓，线条处理利落称身，呼应休闲基调；精选莱赛尔面料，柔韧细致，穿着舒适；时髦单品，下装与纯色休闲裤混搭，加入板鞋，构筑简繁有度层次感造型</t>
  </si>
  <si>
    <t>面料:莱赛尔100%</t>
  </si>
  <si>
    <t>http://img1.ochirly.com.cn/wcsstore/TrendyCatalogAssetStore/images/trendy/trendiano/2018/b/3GE2011950090/3GE2011950090_m_1.jpg</t>
  </si>
  <si>
    <t>/p/3GI2014650090.shtml</t>
  </si>
  <si>
    <t>充满东方风色彩的飞鹤印花，把衬衫装点得别具艺术情调，透着雅致沉稳气质；宽松廓形剪裁，带来视觉修饰效果，更添摩登休闲之感；精选缎纹布打造，手感柔韧有光泽，穿着舒适自在；与深色九分裤、低帮鞋混搭，上繁下简的穿搭，尤为时尚大气；亦可与同系列直筒长裤混搭，套装出行，时髦度瞬间飙升</t>
  </si>
  <si>
    <t>http://img1.ochirly.com.cn/wcsstore/TrendyCatalogAssetStore/images/trendy/trendiano/2018/b/3GI2014650090/3GI2014650090_m_1.jpg</t>
  </si>
  <si>
    <t>/p/3GE2010240000.shtml</t>
  </si>
  <si>
    <t>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</t>
  </si>
  <si>
    <t>面料:亚麻55.0% 莱赛尔45.0%</t>
  </si>
  <si>
    <t>http://img1.ochirly.com.cn/wcsstore/TrendyCatalogAssetStore/images/trendy/trendiano/2018/b/3GE2010240000/3GE2010240000_m_1.jpg</t>
  </si>
  <si>
    <t>/p/3GE2010240090.shtml</t>
  </si>
  <si>
    <t>http://img1.ochirly.com.cn/wcsstore/TrendyCatalogAssetStore/images/trendy/trendiano/2018/b/3GE2010240090/3GE2010240090_m_1.jpg</t>
  </si>
  <si>
    <t>/p/3GE2010240601.shtml</t>
  </si>
  <si>
    <t>http://img1.ochirly.com.cn/wcsstore/TrendyCatalogAssetStore/images/trendy/trendiano/2018/b/3GE2010240601/3GE2010240601_m_1.jpg</t>
  </si>
  <si>
    <t>/p/3GE2010800090.shtml</t>
  </si>
  <si>
    <t>细腻炭墨素描笔触描绘凋零中的花卉，宁静中带着点黯然与淡薄，诠释出别样雅致韵味；宽松版型Cutting，线条处理利落称身，尽显潇洒自信气质；甄选透气轻薄纯苎麻面料打造，带有隐隐约约的半透视效果，穿着舒适；时髦单品，与纯色休闲裤搭配，运动鞋的加入巧妙添注活力气息，提升年轻潮感，斯文而时尚</t>
  </si>
  <si>
    <t>http://img1.ochirly.com.cn/wcsstore/TrendyCatalogAssetStore/images/trendy/trendiano/2018/b/3GE2010800090/3GE2010800090_m_1.jpg</t>
  </si>
  <si>
    <t>/p/3GE2010940090.shtml</t>
  </si>
  <si>
    <t>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</t>
  </si>
  <si>
    <t>面料:莱赛尔85.9% 亚麻14.1%</t>
  </si>
  <si>
    <t>http://img1.ochirly.com.cn/wcsstore/TrendyCatalogAssetStore/images/trendy/trendiano/2018/b/3GE2010940090/3GE2010940090_m_1.jpg</t>
  </si>
  <si>
    <t>大字母贴布绣，别致竖向排版，创意手法更吸睛瞩目，尤具新颖时尚；胸袋处字母及条纹印花，亦是亮点之一，加分潮流个性；长款宽松轮廓，提升休闲率性味道，更具酷帅型格；甄选纯棉面料打造，手感柔韧，穿着舒适亲肤透气；与修身或合体裤装尤为合拍，加入运动鞋，轻易打造时髦休闲造型</t>
  </si>
  <si>
    <t>http://img1.ochirly.com.cn/wcsstore/TrendyCatalogAssetStore/images/trendy/trendiano/2018/b/3GI2014010000/3GI2014010000_m_1.jpg</t>
  </si>
  <si>
    <t>/p/3GC1011160000.shtml</t>
  </si>
  <si>
    <t>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</t>
  </si>
  <si>
    <t>http://img1.ochirly.com.cn/wcsstore/TrendyCatalogAssetStore/images/trendy/trendiano/2018/a/3GC1011160000/3GC1011160000_m_1.jpg</t>
  </si>
  <si>
    <t>/p/3GI1015630943.shtml</t>
  </si>
  <si>
    <t>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</t>
  </si>
  <si>
    <t>http://img1.ochirly.com.cn/wcsstore/TrendyCatalogAssetStore/images/trendy/trendiano/2018/a/3GI1015630943/3GI1015630943_m_1.jpg</t>
  </si>
  <si>
    <t>/p/3GI1015630955.shtml</t>
  </si>
  <si>
    <t>http://img1.ochirly.com.cn/wcsstore/TrendyCatalogAssetStore/images/trendy/trendiano/2018/a/3GI1015630955/3GI1015630955_m_1.jpg</t>
  </si>
  <si>
    <t>/p/3GC1017070000.shtml</t>
  </si>
  <si>
    <t>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</t>
  </si>
  <si>
    <t>http://img1.ochirly.com.cn/wcsstore/TrendyCatalogAssetStore/images/trendy/trendiano/2018/a/3GC1017070000/3GC1017070000_m_1.jpg</t>
  </si>
  <si>
    <t>/p/3GC1017070090.shtml</t>
  </si>
  <si>
    <t>http://img1.ochirly.com.cn/wcsstore/TrendyCatalogAssetStore/images/trendy/trendiano/2018/a/3GC1017070090/3GC1017070090_m_1.jpg</t>
  </si>
  <si>
    <t>/p/3GC1010500090.shtml</t>
  </si>
  <si>
    <t>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</t>
  </si>
  <si>
    <t>http://img1.ochirly.com.cn/wcsstore/TrendyCatalogAssetStore/images/trendy/trendiano/2018/a/3GC1010500090/3GC1010500090_m_1.jpg</t>
  </si>
  <si>
    <t>/p/3GC1010500530.shtml</t>
  </si>
  <si>
    <t>http://img1.ochirly.com.cn/wcsstore/TrendyCatalogAssetStore/images/trendy/trendiano/2018/a/3GC1010500530/3GC1010500530_m_1.jpg</t>
  </si>
  <si>
    <t>/p/3GC101397P000.shtml</t>
  </si>
  <si>
    <t>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</t>
  </si>
  <si>
    <t>http://img1.ochirly.com.cn/wcsstore/TrendyCatalogAssetStore/images/trendy/trendiano/2018/a/3GC101397P000/3GC101397P000_m_1.jpg</t>
  </si>
  <si>
    <t>/p/3GC101397P090.shtml</t>
  </si>
  <si>
    <t>http://img1.ochirly.com.cn/wcsstore/TrendyCatalogAssetStore/images/trendy/trendiano/2018/a/3GC101397P090/3GC101397P090_m_1.jpg</t>
  </si>
  <si>
    <t>/p/3GI1016300000.shtml</t>
  </si>
  <si>
    <t>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</t>
  </si>
  <si>
    <t>http://img1.ochirly.com.cn/wcsstore/TrendyCatalogAssetStore/images/trendy/trendiano/2018/a/3GI1016300000/3GI1016300000_m_1.jpg</t>
  </si>
  <si>
    <t>/p/3GI1016300090.shtml</t>
  </si>
  <si>
    <t>http://img1.ochirly.com.cn/wcsstore/TrendyCatalogAssetStore/images/trendy/trendiano/2018/a/3GI1016300090/3GI1016300090_m_1.jpg</t>
  </si>
  <si>
    <t>/p/3GC1016870000.shtml</t>
  </si>
  <si>
    <t>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</t>
  </si>
  <si>
    <t>http://img1.ochirly.com.cn/wcsstore/TrendyCatalogAssetStore/images/trendy/trendiano/2018/a/3GC1016870000/3GC1016870000_m_1.jpg</t>
  </si>
  <si>
    <t>/p/3GC1016870090.shtml</t>
  </si>
  <si>
    <t>http://img1.ochirly.com.cn/wcsstore/TrendyCatalogAssetStore/images/trendy/trendiano/2018/a/3GC1016870090/3GC1016870090_m_1.jpg</t>
  </si>
  <si>
    <t>/p/3GE1016940000.shtml</t>
  </si>
  <si>
    <t>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</t>
  </si>
  <si>
    <t>面料:棉96.4% 氨纶3.6%(绣花线除外)</t>
  </si>
  <si>
    <t>http://img1.ochirly.com.cn/wcsstore/TrendyCatalogAssetStore/images/trendy/trendiano/2018/a/3GE1016940000/3GE1016940000_m_1.jpg</t>
  </si>
  <si>
    <t>/p/3GE1016940090.shtml</t>
  </si>
  <si>
    <t>http://img1.ochirly.com.cn/wcsstore/TrendyCatalogAssetStore/images/trendy/trendiano/2018/a/3GE1016940090/3GE1016940090_m_1.jpg</t>
  </si>
  <si>
    <t>/p/3GC1010190782.shtml</t>
  </si>
  <si>
    <t>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</t>
  </si>
  <si>
    <t>http://img1.ochirly.com.cn/wcsstore/TrendyCatalogAssetStore/images/trendy/trendiano/2018/a/3GC1010190782/3GC1010190782_m_1.jpg</t>
  </si>
  <si>
    <t>/p/3GC1010190784.shtml</t>
  </si>
  <si>
    <t>http://img1.ochirly.com.cn/wcsstore/TrendyCatalogAssetStore/images/trendy/trendiano/2018/a/3GC1010190784/3GC1010190784_m_1.jpg</t>
  </si>
  <si>
    <t>/p/3GC1011140000.shtml</t>
  </si>
  <si>
    <t>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</t>
  </si>
  <si>
    <t>http://img1.ochirly.com.cn/wcsstore/TrendyCatalogAssetStore/images/trendy/trendiano/2018/a/3GC1011140000/3GC1011140000_m_1.jpg</t>
  </si>
  <si>
    <t>/p/3GC1011140090.shtml</t>
  </si>
  <si>
    <t>http://img1.ochirly.com.cn/wcsstore/TrendyCatalogAssetStore/images/trendy/trendiano/2018/a/3GC1011140090/3GC1011140090_m_1.jpg</t>
  </si>
  <si>
    <t>/p/3GI1015900090.shtml</t>
  </si>
  <si>
    <t>简约明快Style，以低调纯色打造，传递出现代都市喜欢做减法的simple生活理念；后幅双排纽扣装饰，配有两条带子随意扣于后幅，注入率性不羁感同时增加造型多变性，个性摩登；中长款长度剪裁，配合宽松版型设计，呼应轻松随性基调；精选纯棉质地打造，手感柔软细致平滑，穿着舒适透气亲肤；百搭时髦上装，下装配入纯色休闲裤，加入板鞋，轻松打造型格帅气Look</t>
  </si>
  <si>
    <t>http://img1.ochirly.com.cn/wcsstore/TrendyCatalogAssetStore/images/trendy/trendiano/2018/a/3GI1015900090/3GI1015900090_m_1.jpg</t>
  </si>
  <si>
    <t>/p/3GC1017410000.shtml</t>
  </si>
  <si>
    <t>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</t>
  </si>
  <si>
    <t>面料:棉96.3% 氨纶3.7%</t>
  </si>
  <si>
    <t>http://img1.ochirly.com.cn/wcsstore/TrendyCatalogAssetStore/images/trendy/trendiano/2018/a/3GC1017410000/3GC1017410000_m_1.jpg</t>
  </si>
  <si>
    <t>/p/3GC1017410090.shtml</t>
  </si>
  <si>
    <t>http://img1.ochirly.com.cn/wcsstore/TrendyCatalogAssetStore/images/trendy/trendiano/2018/a/3GC1017410090/3GC1017410090_m_1.jpg</t>
  </si>
  <si>
    <t>/p/3GC1013930783.shtml</t>
  </si>
  <si>
    <t>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</t>
  </si>
  <si>
    <t>面料:聚酯纤维65.8% 粘纤34.2%(章仔除外)</t>
  </si>
  <si>
    <t>http://img1.ochirly.com.cn/wcsstore/TrendyCatalogAssetStore/images/trendy/trendiano/2018/a/3GC1013930783/3GC1013930783_m_1.jpg</t>
  </si>
  <si>
    <t>/p/3GI1016570920.shtml</t>
  </si>
  <si>
    <t>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</t>
  </si>
  <si>
    <t>http://img1.ochirly.com.cn/wcsstore/TrendyCatalogAssetStore/images/trendy/trendiano/2018/a/3GI1016570920/3GI1016570920_m_1.jpg</t>
  </si>
  <si>
    <t>/p/3GC3016370000.shtml</t>
  </si>
  <si>
    <t>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</t>
  </si>
  <si>
    <t>http://img1.ochirly.com.cn/wcsstore/TrendyCatalogAssetStore/images/trendy/trendiano/2018/c/3GC3016370000/3GC3016370000_m_1.jpg</t>
  </si>
  <si>
    <t>/p/3GC3016370090.shtml</t>
  </si>
  <si>
    <t>http://img1.ochirly.com.cn/wcsstore/TrendyCatalogAssetStore/images/trendy/trendiano/2018/c/3GC3016370090/3GC3016370090_m_1.jpg</t>
  </si>
  <si>
    <t>/p/3GE2012920090.shtml</t>
  </si>
  <si>
    <t>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</t>
  </si>
  <si>
    <t>面料:莱赛尔85.90% 亚麻14.10%</t>
  </si>
  <si>
    <t>http://img1.ochirly.com.cn/wcsstore/TrendyCatalogAssetStore/images/trendy/trendiano/2018/b/3GE2012920090/3GE2012920090_m_1.jpg</t>
  </si>
  <si>
    <t>/p/3GI2014840090.shtml</t>
  </si>
  <si>
    <t>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</t>
  </si>
  <si>
    <t>http://img1.ochirly.com.cn/wcsstore/TrendyCatalogAssetStore/images/trendy/trendiano/2018/b/3GI2014840090/3GI2014840090_m_1.jpg</t>
  </si>
  <si>
    <t>/p/3GC2016290090.shtml</t>
  </si>
  <si>
    <t>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</t>
  </si>
  <si>
    <t>面料1:聚酯纤维100%面料2:棉100%</t>
  </si>
  <si>
    <t>http://img1.ochirly.com.cn/wcsstore/TrendyCatalogAssetStore/images/trendy/trendiano/2018/b/3GC2016290090/3GC2016290090_m_1.jpg</t>
  </si>
  <si>
    <t>/p/3GE2010080090.shtml</t>
  </si>
  <si>
    <t>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</t>
  </si>
  <si>
    <t>面料:棉69.80% 聚酯纤维30.20%</t>
  </si>
  <si>
    <t>http://img1.ochirly.com.cn/wcsstore/TrendyCatalogAssetStore/images/trendy/trendiano/2018/b/3GE2010080090/3GE2010080090_m_1.jpg</t>
  </si>
  <si>
    <t>/p/3GE2012920000.shtml</t>
  </si>
  <si>
    <t>http://img1.ochirly.com.cn/wcsstore/TrendyCatalogAssetStore/images/trendy/trendiano/2018/b/3GE2012920000/3GE2012920000_m_1.jpg</t>
  </si>
  <si>
    <t>/p/3GC2011550000.shtml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</si>
  <si>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</t>
  </si>
  <si>
    <t>http://img1.ochirly.com.cn/wcsstore/TrendyCatalogAssetStore/images/trendy/trendiano/2018/b/3GC2011550000/3GC2011550000_m_1.jpg</t>
  </si>
  <si>
    <t>/p/3GC2011550090.shtml</t>
  </si>
  <si>
    <t>http://img1.ochirly.com.cn/wcsstore/TrendyCatalogAssetStore/images/trendy/trendiano/2018/b/3GC2011550090/3GC2011550090_m_1.jpg</t>
  </si>
  <si>
    <t>/p/3GC2011550120.shtml</t>
  </si>
  <si>
    <t>http://img1.ochirly.com.cn/wcsstore/TrendyCatalogAssetStore/images/trendy/trendiano/2018/b/3GC2011550120/3GC2011550120_m_1.jpg</t>
  </si>
  <si>
    <t>/p/3GI2014510090.shtml</t>
  </si>
  <si>
    <t>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</t>
  </si>
  <si>
    <t>http://img1.ochirly.com.cn/wcsstore/TrendyCatalogAssetStore/images/trendy/trendiano/2018/b/3GI2014510090/3GI2014510090_m_1.jpg</t>
  </si>
  <si>
    <t>/p/3GC2011470520.shtml</t>
  </si>
  <si>
    <t>率性英文Slogan印花轻轻点缀胸前，低饱和度色调不过分喧嚣夺目，个性吸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</t>
  </si>
  <si>
    <t>面料:棉97.2% 氨纶2.8%</t>
  </si>
  <si>
    <t>http://img1.ochirly.com.cn/wcsstore/TrendyCatalogAssetStore/images/trendy/trendiano/2018/b/3GC2011470520/3GC2011470520_m_1.jpg</t>
  </si>
  <si>
    <t>/p/3GC2011470090.shtml</t>
  </si>
  <si>
    <t>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</t>
  </si>
  <si>
    <t>http://img1.ochirly.com.cn/wcsstore/TrendyCatalogAssetStore/images/trendy/trendiano/2018/b/3GC2011470090/3GC2011470090_m_1.jpg</t>
  </si>
  <si>
    <t>/p/3GC2013000995.shtml</t>
  </si>
  <si>
    <t>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</t>
  </si>
  <si>
    <t>http://img1.ochirly.com.cn/wcsstore/TrendyCatalogAssetStore/images/trendy/trendiano/2018/b/3GC2013000995/3GC2013000995_m_1.jpg</t>
  </si>
  <si>
    <t>/p/3GC2015580090.shtml</t>
  </si>
  <si>
    <t>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</t>
  </si>
  <si>
    <t>面料:棉96.9% 氨纶3.1%</t>
  </si>
  <si>
    <t>http://img1.ochirly.com.cn/wcsstore/TrendyCatalogAssetStore/images/trendy/trendiano/2018/b/3GC2015580090/3GC2015580090_m_1.jpg</t>
  </si>
  <si>
    <t>/p/3GE2011620030.shtml</t>
  </si>
  <si>
    <t>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</t>
  </si>
  <si>
    <t>http://img1.ochirly.com.cn/wcsstore/TrendyCatalogAssetStore/images/trendy/trendiano/2018/b/3GE2011620030/3GE2011620030_m_1.jpg</t>
  </si>
  <si>
    <t>/p/3GI2014490410.shtml</t>
  </si>
  <si>
    <t>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</t>
  </si>
  <si>
    <t>http://img1.ochirly.com.cn/wcsstore/TrendyCatalogAssetStore/images/trendy/trendiano/2018/b/3GI2014490410/3GI2014490410_m_1.jpg</t>
  </si>
  <si>
    <t>/p/3GI2014490510.shtml</t>
  </si>
  <si>
    <t>http://img1.ochirly.com.cn/wcsstore/TrendyCatalogAssetStore/images/trendy/trendiano/2018/b/3GI2014490510/3GI2014490510_m_1.jpg</t>
  </si>
  <si>
    <t>/p/3GI2014110910.shtml</t>
  </si>
  <si>
    <t>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</t>
  </si>
  <si>
    <t>主料:棉100%(绣花线除外)撞料:棉96.3% 氨纶3.7%</t>
  </si>
  <si>
    <t>http://img1.ochirly.com.cn/wcsstore/TrendyCatalogAssetStore/images/trendy/trendiano/2018/b/3GI2014110910/3GI2014110910_m_1.jpg</t>
  </si>
  <si>
    <t>/p/3GI2014230000.shtml</t>
  </si>
  <si>
    <t>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</t>
  </si>
  <si>
    <t>面料:棉69.9% 聚酯纤维30.1%撞料:聚酯纤维100%</t>
  </si>
  <si>
    <t>http://img1.ochirly.com.cn/wcsstore/TrendyCatalogAssetStore/images/trendy/trendiano/2018/b/3GI2014230000/3GI2014230000_m_1.jpg</t>
  </si>
  <si>
    <t>/p/3GI2014430090.shtml</t>
  </si>
  <si>
    <t>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</t>
  </si>
  <si>
    <t>http://img1.ochirly.com.cn/wcsstore/TrendyCatalogAssetStore/images/trendy/trendiano/2018/b/3GI2014430090/3GI2014430090_m_1.jpg</t>
  </si>
  <si>
    <t>/p/3GI2014230090.shtml</t>
  </si>
  <si>
    <t>http://img1.ochirly.com.cn/wcsstore/TrendyCatalogAssetStore/images/trendy/trendiano/2018/b/3GI2014230090/3GI2014230090_m_1.jpg</t>
  </si>
  <si>
    <t>/p/3GC1011150000.shtml</t>
  </si>
  <si>
    <t>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</t>
  </si>
  <si>
    <t>http://img1.ochirly.com.cn/wcsstore/TrendyCatalogAssetStore/images/trendy/trendiano/2018/a/3GC1011150000/3GC1011150000_m_1.jpg</t>
  </si>
  <si>
    <t>/p/3GC1013450090.shtml</t>
  </si>
  <si>
    <t>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</t>
  </si>
  <si>
    <t>面料:聚酯纤维51% 亚麻49%撞料1:锦纶100%撞料2:聚酯纤维100%</t>
  </si>
  <si>
    <t>http://img1.ochirly.com.cn/wcsstore/TrendyCatalogAssetStore/images/trendy/trendiano/2018/a/3GC1013450090/3GC1013450090_m_1.jpg</t>
  </si>
  <si>
    <t>/p/3GC1013450530.shtml</t>
  </si>
  <si>
    <t>http://img1.ochirly.com.cn/wcsstore/TrendyCatalogAssetStore/images/trendy/trendiano/2018/a/3GC1013450530/3GC1013450530_m_1.jpg</t>
  </si>
  <si>
    <t>/p/3GE1013460000.shtml</t>
  </si>
  <si>
    <t>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</t>
  </si>
  <si>
    <t>面料:莱赛尔85.7% 亚麻14.3%撞料:聚酯纤维100%罗纹:粘纤77.4% 锦纶20.8% 氨纶1.8%</t>
  </si>
  <si>
    <t>http://img1.ochirly.com.cn/wcsstore/TrendyCatalogAssetStore/images/trendy/trendiano/2018/a/3GE1013460000/3GE1013460000_m_1.jpg</t>
  </si>
  <si>
    <t>/p/3GE1013460090.shtml</t>
  </si>
  <si>
    <t>面料:莱赛尔87.2% 亚麻12.8%撞料:聚酯纤维100%罗纹:粘纤77.4% 锦纶20.8% 氨纶1.8%</t>
  </si>
  <si>
    <t>http://img1.ochirly.com.cn/wcsstore/TrendyCatalogAssetStore/images/trendy/trendiano/2018/a/3GE1013460090/3GE1013460090_m_1.jpg</t>
  </si>
  <si>
    <t>3GA3518010090</t>
  </si>
  <si>
    <t>3GA3518020018</t>
  </si>
  <si>
    <t>3GA3518030090</t>
  </si>
  <si>
    <t>3GA3518090018</t>
  </si>
  <si>
    <t>3GA3518160018</t>
  </si>
  <si>
    <t>3GA3518160090</t>
  </si>
  <si>
    <t>3GA3518200090</t>
  </si>
  <si>
    <t>3GA3518210090</t>
  </si>
  <si>
    <t>3GA3528010090</t>
  </si>
  <si>
    <t>3GA3528030090</t>
  </si>
  <si>
    <t>3GA3528040090</t>
  </si>
  <si>
    <t>3GA3528040510</t>
  </si>
  <si>
    <t>3GA3528080090</t>
  </si>
  <si>
    <t>3GA3558010090</t>
  </si>
  <si>
    <t>3GA3558010120</t>
  </si>
  <si>
    <t>3GA3558030018</t>
  </si>
  <si>
    <t>3GA3558030090</t>
  </si>
  <si>
    <t>3GA3558040018</t>
  </si>
  <si>
    <t>3GA3558040090</t>
  </si>
  <si>
    <t>3GA3558050090</t>
  </si>
  <si>
    <t>3GA3568010532</t>
  </si>
  <si>
    <t>3GA3568010650</t>
  </si>
  <si>
    <t>3GA3568020018</t>
  </si>
  <si>
    <t>3GA3568020090</t>
  </si>
  <si>
    <t>3GA3568020110</t>
  </si>
  <si>
    <t>3GA3568020531</t>
  </si>
  <si>
    <t>3GA3568030018</t>
  </si>
  <si>
    <t>3GA3568030090</t>
  </si>
  <si>
    <t>3GA3568040018</t>
  </si>
  <si>
    <t>3GA3568040090</t>
  </si>
  <si>
    <t>3GA3518060090</t>
  </si>
  <si>
    <t>3GA3518100090</t>
  </si>
  <si>
    <t>3GA3518120018</t>
  </si>
  <si>
    <t>3GA3518120090</t>
  </si>
  <si>
    <t>3GA3518170018</t>
  </si>
  <si>
    <t>3GA3518170090</t>
  </si>
  <si>
    <t>3GA3518180018</t>
  </si>
  <si>
    <t>3GA3518190018</t>
  </si>
  <si>
    <t>3GA3518190090</t>
  </si>
  <si>
    <t>3GA3518220090</t>
  </si>
  <si>
    <t>3GA3518250090</t>
  </si>
  <si>
    <t>3GA3518260090</t>
  </si>
  <si>
    <t>3GA3518280090</t>
  </si>
  <si>
    <t>3GA3518290090</t>
  </si>
  <si>
    <t>3GA3528020090</t>
  </si>
  <si>
    <t>3GA3528060090</t>
  </si>
  <si>
    <t>2. 近期上市新品</t>
    <rPh sb="3" eb="4">
      <t>jin</t>
    </rPh>
    <rPh sb="4" eb="5">
      <t>qi</t>
    </rPh>
    <rPh sb="5" eb="6">
      <t>shang'shi</t>
    </rPh>
    <rPh sb="7" eb="8">
      <t>xin'pin</t>
    </rPh>
    <phoneticPr fontId="2" type="noConversion"/>
  </si>
  <si>
    <t>烫钻纯棉圆领短袖T恤</t>
  </si>
  <si>
    <t>3GC4020230000</t>
  </si>
  <si>
    <t>3GC4020230090</t>
  </si>
  <si>
    <t>字母棉质短袖圆领T恤</t>
  </si>
  <si>
    <t>3GC4020280000</t>
  </si>
  <si>
    <t>3GC4020280090</t>
  </si>
  <si>
    <t>宽松棉质翻领长袖衬衫</t>
  </si>
  <si>
    <t>3GC4010500000</t>
  </si>
  <si>
    <t>3GC4010500600</t>
  </si>
  <si>
    <t>纯棉翻领休闲长袖衬衫</t>
  </si>
  <si>
    <t>3GE4011970000</t>
  </si>
  <si>
    <t>3GE4011970090</t>
  </si>
  <si>
    <t>棉质翻领长袖格子衬衫</t>
  </si>
  <si>
    <t>3GC3013950917</t>
  </si>
  <si>
    <t>翻领棉质长袖夹克外套</t>
  </si>
  <si>
    <t>3GC3040480090</t>
  </si>
  <si>
    <t>动物棉质连帽套头卫衣</t>
  </si>
  <si>
    <t>3GC4040170010</t>
  </si>
  <si>
    <t>3GC4040170090</t>
  </si>
  <si>
    <t>3GC4040170120</t>
  </si>
  <si>
    <t>3GC4040170601</t>
  </si>
  <si>
    <t>刺绣休闲圆领套头卫衣</t>
  </si>
  <si>
    <t>3GC4040700010</t>
  </si>
  <si>
    <t>3GC4040700090</t>
  </si>
  <si>
    <t>3GC4040700510</t>
  </si>
  <si>
    <t>字母拼接圆领套头卫衣</t>
  </si>
  <si>
    <t>3GC4044210010</t>
  </si>
  <si>
    <t>3GC4044210090</t>
  </si>
  <si>
    <t>3GC4044210601</t>
  </si>
  <si>
    <t>字母圆领套头休闲卫衣</t>
  </si>
  <si>
    <t>3GE4042150090</t>
  </si>
  <si>
    <t>挡风领口休闲套头卫衣</t>
  </si>
  <si>
    <t>3GE4042400090</t>
  </si>
  <si>
    <t>3GE4042400520</t>
  </si>
  <si>
    <t>连帽拉链开衫卫衣外套</t>
  </si>
  <si>
    <t>3GE4044490090</t>
  </si>
  <si>
    <t>动物字母修身套头卫衣</t>
  </si>
  <si>
    <t>3GC4040220410</t>
  </si>
  <si>
    <t>拉链条纹棉质套头卫衣</t>
  </si>
  <si>
    <t>3GC4041470540</t>
  </si>
  <si>
    <t>条纹拼接连帽套头卫衣</t>
  </si>
  <si>
    <t>3GC4041450601</t>
  </si>
  <si>
    <t>3GC4040220010</t>
  </si>
  <si>
    <t>3GC4040220090</t>
  </si>
  <si>
    <t>3GC4040220120</t>
  </si>
  <si>
    <t>字母圆领套头棉质卫衣</t>
  </si>
  <si>
    <t>3GC4040240000</t>
  </si>
  <si>
    <t>3GC4040240090</t>
  </si>
  <si>
    <t>动物圆领套头宽松卫衣</t>
  </si>
  <si>
    <t>3GC4041270010</t>
  </si>
  <si>
    <t>3GC4041270090</t>
  </si>
  <si>
    <t>3GC4041270190</t>
  </si>
  <si>
    <t>3GC4041450090</t>
  </si>
  <si>
    <t>3GC4041470090</t>
  </si>
  <si>
    <t>高领套头长袖针织衫</t>
  </si>
  <si>
    <t>3GC4031100090</t>
  </si>
  <si>
    <t>3GC4031100510</t>
  </si>
  <si>
    <t>圆领长袖针织套头毛衣</t>
  </si>
  <si>
    <t>3GE4031620600</t>
  </si>
  <si>
    <t>3GE4031620090</t>
  </si>
  <si>
    <t>休闲圆领套头针织衫</t>
  </si>
  <si>
    <t>3GC4030130410</t>
  </si>
  <si>
    <t>3GC4030130510</t>
  </si>
  <si>
    <t>圆领套头长袖针织衫</t>
  </si>
  <si>
    <t>3GC4031130130</t>
  </si>
  <si>
    <t>3GE4032120090</t>
  </si>
  <si>
    <t>潮流圆领套头长袖毛衣</t>
  </si>
  <si>
    <t>3GC4031600120</t>
  </si>
  <si>
    <t>3GC4031600410</t>
  </si>
  <si>
    <t>3GC4031600601</t>
  </si>
  <si>
    <t>圆领套头纯棉针织衫</t>
  </si>
  <si>
    <t>3GE3036460410</t>
  </si>
  <si>
    <t>撞色含棉套头针织衫</t>
  </si>
  <si>
    <t>3GC1035230601</t>
  </si>
  <si>
    <t>宽松字母长款针织衫</t>
  </si>
  <si>
    <t>3GE1037200090</t>
  </si>
  <si>
    <t>纯棉中长款宽松针织衫</t>
  </si>
  <si>
    <t>3GE1037210090</t>
  </si>
  <si>
    <t>3GE1037210120</t>
  </si>
  <si>
    <t>3GI1035970090</t>
  </si>
  <si>
    <t>条纹修身针织休闲裤</t>
  </si>
  <si>
    <t>3GE4061840090</t>
  </si>
  <si>
    <t>3GE4061840500</t>
  </si>
  <si>
    <t>弹力修身针织休闲裤</t>
  </si>
  <si>
    <t>3GC4064260090</t>
  </si>
  <si>
    <t>条纹棉质修身休闲裤</t>
  </si>
  <si>
    <t>3GC4060320090</t>
  </si>
  <si>
    <t>束脚拉链棉质休闲长裤</t>
  </si>
  <si>
    <t>3GC3061390090</t>
  </si>
  <si>
    <t>3GC3061390590</t>
  </si>
  <si>
    <t>休闲弹力直筒修身长裤</t>
  </si>
  <si>
    <t>3GI3065170510</t>
  </si>
  <si>
    <t>羊毛格子直筒休闲长裤</t>
  </si>
  <si>
    <t>3GI3066700923</t>
  </si>
  <si>
    <t>休闲直筒梭织九分裤</t>
  </si>
  <si>
    <t>3GE4062110090</t>
  </si>
  <si>
    <t>多口袋棉质直筒九分裤</t>
  </si>
  <si>
    <t>3GC4060960090</t>
  </si>
  <si>
    <t>3GC4060960520</t>
  </si>
  <si>
    <t>束脚修身针织九分裤</t>
  </si>
  <si>
    <t>3GC4061490090</t>
  </si>
  <si>
    <t>纯色全棉休闲九分裤</t>
  </si>
  <si>
    <t>3GC3061400090</t>
  </si>
  <si>
    <t>宽松大口袋工装九分裤</t>
  </si>
  <si>
    <t>3GC3066630090</t>
  </si>
  <si>
    <t>休闲修身束脚九分裤</t>
  </si>
  <si>
    <t>3GE3066390090</t>
  </si>
  <si>
    <t>弹力纯色直筒休闲裤</t>
  </si>
  <si>
    <t>3GE3066440090</t>
  </si>
  <si>
    <t>纯色宽松休闲九分裤</t>
  </si>
  <si>
    <t>3GE3062210090</t>
  </si>
  <si>
    <t>混合拼色宽松休闲长裤</t>
  </si>
  <si>
    <t>3GI3065870500</t>
  </si>
  <si>
    <t>多口袋弹力直筒长裤</t>
  </si>
  <si>
    <t>3GE3065300090</t>
  </si>
  <si>
    <t>棉质中长连帽风衣外套</t>
  </si>
  <si>
    <t>3GC304128S090</t>
  </si>
  <si>
    <t>虎头刺绣棉质连帽风衣</t>
  </si>
  <si>
    <t>3GC3041300090</t>
  </si>
  <si>
    <t>3GC3041300590</t>
  </si>
  <si>
    <t>棉质翻领长款风衣外套</t>
  </si>
  <si>
    <t>3GE3041670530</t>
  </si>
  <si>
    <t>纯棉翻领长款风衣外套</t>
  </si>
  <si>
    <t>3GE3045240560</t>
  </si>
  <si>
    <t>动物宽松立领棉衣外套</t>
  </si>
  <si>
    <t>3GC4404220120</t>
  </si>
  <si>
    <t>宽松立领棉衣外套</t>
  </si>
  <si>
    <t>3GC4404220320</t>
  </si>
  <si>
    <t>3GC4404220510</t>
  </si>
  <si>
    <t>3GC4404220600</t>
  </si>
  <si>
    <t>长款绵羊皮真皮皮衣</t>
  </si>
  <si>
    <t>3GC4313780090</t>
  </si>
  <si>
    <t>翻领羊毛长袖夹克外套</t>
  </si>
  <si>
    <t>3GC4341430530</t>
  </si>
  <si>
    <t>3GC4341430710</t>
  </si>
  <si>
    <t>条纹宽松立领棉衣外套</t>
  </si>
  <si>
    <t>3GC4401460090</t>
  </si>
  <si>
    <t>3GC4401460120</t>
  </si>
  <si>
    <t>3GC4401460601</t>
  </si>
  <si>
    <t>纯棉翻领长袖工装夹克</t>
  </si>
  <si>
    <t>3GC4043830090</t>
  </si>
  <si>
    <t>3GC4341430090</t>
  </si>
  <si>
    <t>中长款连帽棉衣外套</t>
  </si>
  <si>
    <t>3GC340128N520</t>
  </si>
  <si>
    <t>3GC340128N600</t>
  </si>
  <si>
    <t>纯色宽松立领棉衣外套</t>
  </si>
  <si>
    <t>3GC3401310090</t>
  </si>
  <si>
    <t>3GC3401310520</t>
  </si>
  <si>
    <t>纯色宽松长袖夹克外套</t>
  </si>
  <si>
    <t>3GI3045750090</t>
  </si>
  <si>
    <t>立领宽松长袖夹克外套</t>
  </si>
  <si>
    <t>3GI3045760090</t>
  </si>
  <si>
    <t>纯色羊毛长袖西服外套</t>
  </si>
  <si>
    <t>3GE4414500090</t>
  </si>
  <si>
    <t>长款口袋休闲羊毛呢子</t>
  </si>
  <si>
    <t>3GE4342020090</t>
  </si>
  <si>
    <t>休闲长款羊毛呢子外套</t>
  </si>
  <si>
    <t>3GE4342020304</t>
  </si>
  <si>
    <t>连帽拉链休闲羽绒服</t>
  </si>
  <si>
    <t>3GE4334480090</t>
  </si>
  <si>
    <t>拼接立领羽绒服外套</t>
  </si>
  <si>
    <t>3GC3331420090</t>
  </si>
  <si>
    <t>3GC3331420410</t>
  </si>
  <si>
    <t>3GC3331420600</t>
  </si>
  <si>
    <t>/p/3GC4020230000.shtml</t>
  </si>
  <si>
    <t>烫钻式的字母有秩序地排列于前幅，点缀恰恰到位，闪亮却不耀眼；也刚好构成了英文Pleasure 和 AS USUAL,成为衣衫亮点，传达日常中的时尚乐趣；圆领的版型休闲大气，穿着轻便直接；纯棉的面料透气柔滑，营造舒适和柔软的上身体验；下装搭配直筒长裤，演绎运动活力的帅气大男孩</t>
  </si>
  <si>
    <t>http://img1.ochirly.com.cn/wcsstore/TrendyCatalogAssetStore/images/trendy/trendiano/2018/d/3GC4020230000/3GC4020230000_m_1.jpg</t>
  </si>
  <si>
    <t>/p/3GC4020230090.shtml</t>
  </si>
  <si>
    <t>http://img1.ochirly.com.cn/wcsstore/TrendyCatalogAssetStore/images/trendy/trendiano/2018/d/3GC4020230090/3GC4020230090_m_1.jpg</t>
  </si>
  <si>
    <t>/p/3GC4020280000.shtml</t>
  </si>
  <si>
    <t>不拖泥带水的剪裁呈现了干净利落的轮廓；机灵可爱的狗狗于胸前生动立体，下面的英文字母似乎是它的宣言“从今往后，我就是潮流"，传达了强烈的时髦个性风范；整体的面料为棉料，带有透气轻薄的特点，营造出更舒适和柔软的上身体验；里面搭配条纹规整的高领长袖衣衫，焕发英姿飒爽的少年感；或是作为打底的内衬单品，真是实用百搭，值得入手</t>
  </si>
  <si>
    <t>面料:棉100%(植绒除外)绣花线:聚酯纤维100%(装饰亮片及连接线除外)</t>
  </si>
  <si>
    <t>http://img1.ochirly.com.cn/wcsstore/TrendyCatalogAssetStore/images/trendy/trendiano/2018/d/3GC4020280000/3GC4020280000_m_1.jpg</t>
  </si>
  <si>
    <t>/p/3GC4020280090.shtml</t>
  </si>
  <si>
    <t>http://img1.ochirly.com.cn/wcsstore/TrendyCatalogAssetStore/images/trendy/trendiano/2018/d/3GC4020280090/3GC4020280090_m_1.jpg</t>
  </si>
  <si>
    <t>/p/3GC2020430000.shtml</t>
  </si>
  <si>
    <t>/p/3GC4010500000.shtml</t>
  </si>
  <si>
    <t>在衬衫一如既往的简约布局上，一抹缤纷的拼色条纹，瞬间增添了年轻活力的气息；翻领设计衬托出神清气爽的面貌；阔落的版型不带任何束缚感；双纽扣的袖口展露斯文干练的气质；另外，棉质的质地兼具柔滑和温暖的特性，给你更舒适的穿着体验；混搭各式连帽卫衣皆可圈可点，搭配不同的裤装皆潮流时髦，让你随心所欲穿出个性潮流范</t>
  </si>
  <si>
    <t>面料:棉100%罗纹:聚酯纤维95.1% 氨纶4.9%</t>
  </si>
  <si>
    <t>http://img1.ochirly.com.cn/wcsstore/TrendyCatalogAssetStore/images/trendy/trendiano/2018/d/3GC4010500000/3GC4010500000_m_1.jpg</t>
  </si>
  <si>
    <t>/p/3GC4010500600.shtml</t>
  </si>
  <si>
    <t>http://img1.ochirly.com.cn/wcsstore/TrendyCatalogAssetStore/images/trendy/trendiano/2018/d/3GC4010500600/3GC4010500600_m_1.jpg</t>
  </si>
  <si>
    <t>/p/3GE4011970000.shtml</t>
  </si>
  <si>
    <t>纯粹的配色内敛质朴，剪裁干净利落，一如既往地展现时尚简约的格调，称得上是实用百搭之品；翻领的设计向来显露自信大方的气质，镌刻了立体字母图案，瞬间提升潮流个性；双纽扣的收紧袖口颇有干练的风度；全棉的质地营造舒适柔滑的穿着体验；无论作为内搭的单品或者外穿的衣衫，依然能演绎帅气睿智的男儿造型，轻松吸睛</t>
  </si>
  <si>
    <t>http://img1.ochirly.com.cn/wcsstore/TrendyCatalogAssetStore/images/trendy/trendiano/2018/d/3GE4011970000/3GE4011970000_m_1.jpg</t>
  </si>
  <si>
    <t>/p/3GE4011970090.shtml</t>
  </si>
  <si>
    <t>http://img1.ochirly.com.cn/wcsstore/TrendyCatalogAssetStore/images/trendy/trendiano/2018/d/3GE4011970090/3GE4011970090_m_1.jpg</t>
  </si>
  <si>
    <t>/p/3GC3013950917.shtml</t>
  </si>
  <si>
    <t>别具英伦气息的格纹填充，带来了丰富的视觉传达效果；立领的设计尤显硬朗自信的男子气质，结合前襟的半拉链套头造型，营造轻便直接的穿着体验；背部威严的老虎与英文字母相结合，展现了不拘一格且带叛逆的个性，吸引眼球；棉质的面料赋予更高层次的舒适感；下身搭配宽松直筒裤，即可打造潮流帅气的英伦男孩</t>
  </si>
  <si>
    <t>面料:棉100%(绣花线章仔除外)袋布:聚酯纤维63% 棉37%</t>
  </si>
  <si>
    <t>http://img1.ochirly.com.cn/wcsstore/TrendyCatalogAssetStore/images/trendy/trendiano/2018/c/3GC3013950917/3GC3013950917_m_1.jpg</t>
  </si>
  <si>
    <t>/p/3GC3040480090.shtml</t>
  </si>
  <si>
    <t>整体以纯粹的配色填充，素净质朴，宣扬一直以来的简约风尚；右袖子的小标签色彩活跃，可谓不过分的装点却吸引眼球；立领表达了自信洒脱的造型感；袖口处的双纽扣方便实用又展露干练的格调；选用棉质的面料打造出更舒适温暖的上身体验；内搭黄色的圆领卫衣，下身穿上直筒长裤，轻松碰撞出帅气潮流的活力大男孩形象</t>
  </si>
  <si>
    <t>面料:棉75.7% 聚酯纤维19.9% 其他纤维4.4%</t>
  </si>
  <si>
    <t>http://img1.ochirly.com.cn/wcsstore/TrendyCatalogAssetStore/images/trendy/trendiano/2018/c/3GC3040480090/3GC3040480090_m_1.jpg</t>
  </si>
  <si>
    <t>/p/3GI2014010000.shtml</t>
  </si>
  <si>
    <t>/p/3GC4040170010.shtml</t>
  </si>
  <si>
    <t>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</t>
  </si>
  <si>
    <t>面料:棉100%(绣花线除外)罗纹:棉98.0% 氨纶2.0%</t>
  </si>
  <si>
    <t>http://img1.ochirly.com.cn/wcsstore/TrendyCatalogAssetStore/images/trendy/trendiano/2018/d/3GC4040170010/3GC4040170010_m_1.jpg</t>
  </si>
  <si>
    <t>/p/3GC4040170090.shtml</t>
  </si>
  <si>
    <t>http://img1.ochirly.com.cn/wcsstore/TrendyCatalogAssetStore/images/trendy/trendiano/2018/d/3GC4040170090/3GC4040170090_m_1.jpg</t>
  </si>
  <si>
    <t>/p/3GC4040170120.shtml</t>
  </si>
  <si>
    <t>http://img1.ochirly.com.cn/wcsstore/TrendyCatalogAssetStore/images/trendy/trendiano/2018/d/3GC4040170120/3GC4040170120_m_1.jpg</t>
  </si>
  <si>
    <t>/p/3GC4040170601.shtml</t>
  </si>
  <si>
    <t>http://img1.ochirly.com.cn/wcsstore/TrendyCatalogAssetStore/images/trendy/trendiano/2018/d/3GC4040170601/3GC4040170601_m_1.jpg</t>
  </si>
  <si>
    <t>/p/3GC4040700010.shtml</t>
  </si>
  <si>
    <t>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</t>
  </si>
  <si>
    <t>面料:聚酯纤维91.6% 氨纶8.4% 【绣花线除外】</t>
  </si>
  <si>
    <t>http://img1.ochirly.com.cn/wcsstore/TrendyCatalogAssetStore/images/trendy/trendiano/2018/d/3GC4040700010/3GC4040700010_m_1.jpg</t>
  </si>
  <si>
    <t>/p/3GC4040700090.shtml</t>
  </si>
  <si>
    <t>http://img1.ochirly.com.cn/wcsstore/TrendyCatalogAssetStore/images/trendy/trendiano/2018/d/3GC4040700090/3GC4040700090_m_1.jpg</t>
  </si>
  <si>
    <t>/p/3GC4040700510.shtml</t>
  </si>
  <si>
    <t>http://img1.ochirly.com.cn/wcsstore/TrendyCatalogAssetStore/images/trendy/trendiano/2018/d/3GC4040700510/3GC4040700510_m_1.jpg</t>
  </si>
  <si>
    <t>/p/3GC4044210010.shtml</t>
  </si>
  <si>
    <t>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</t>
  </si>
  <si>
    <t>面料:棉100%(绣花线除外)罗纹:棉97.4% 氨纶2.6%</t>
  </si>
  <si>
    <t>http://img1.ochirly.com.cn/wcsstore/TrendyCatalogAssetStore/images/trendy/trendiano/2018/d/3GC4044210010/3GC4044210010_m_1.jpg</t>
  </si>
  <si>
    <t>/p/3GC4044210090.shtml</t>
  </si>
  <si>
    <t>http://img1.ochirly.com.cn/wcsstore/TrendyCatalogAssetStore/images/trendy/trendiano/2018/d/3GC4044210090/3GC4044210090_m_1.jpg</t>
  </si>
  <si>
    <t>/p/3GC4044210601.shtml</t>
  </si>
  <si>
    <t>http://img1.ochirly.com.cn/wcsstore/TrendyCatalogAssetStore/images/trendy/trendiano/2018/d/3GC4044210601/3GC4044210601_m_1.jpg</t>
  </si>
  <si>
    <t>/p/3GE4042150090.shtml</t>
  </si>
  <si>
    <t>考究的剪裁营造硬朗干练的版型；圆领的套头设计简约时尚，又穿着方便；罗纹袖口贴合时尚风潮，使得造型更立体；胸前的英文字母若隐若现，还有一抹区别基色的图案，新潮又个性；穿上黄色的格子直筒长裤，颇具英伦的风味，轻轻松松展现个性又潮流的运动活力男孩</t>
  </si>
  <si>
    <t>面料:粘纤59.9% 锦纶34.3% 氨纶5.8%(绣花线除外)罗纹:聚酯纤维95% 氨纶5%</t>
  </si>
  <si>
    <t>http://img1.ochirly.com.cn/wcsstore/TrendyCatalogAssetStore/images/trendy/trendiano/2018/d/3GE4042150090/3GE4042150090_m_1.jpg</t>
  </si>
  <si>
    <t>/p/3GE4042400090.shtml</t>
  </si>
  <si>
    <t>半截拉链式的领口不拘一格，金色拉链点缀吸引眼球，领口挡风保暖，同时展露自信帅气的英姿；领后标注了白色的英文字母，瞬间提升时尚个性风范；位于衣袖上的撞色彩带条纹，称得上是锦上添花，给整体带来了一股清新的潮流气息；采用聚酯纤维的材质，透气轻薄，上身更舒适柔软；下身搭配纯色直筒长裤，打造干练睿智的时尚型男</t>
  </si>
  <si>
    <t>面料:聚酯纤维72.0% 粘纤23.1% 氨纶4.9%(绣花线除外)</t>
  </si>
  <si>
    <t>http://img1.ochirly.com.cn/wcsstore/TrendyCatalogAssetStore/images/trendy/trendiano/2018/d/3GE4042400090/3GE4042400090_m_1.jpg</t>
  </si>
  <si>
    <t>/p/3GE4042400520.shtml</t>
  </si>
  <si>
    <t>http://img1.ochirly.com.cn/wcsstore/TrendyCatalogAssetStore/images/trendy/trendiano/2018/d/3GE4042400520/3GE4042400520_m_1.jpg</t>
  </si>
  <si>
    <t>/p/3GE4044490090.shtml</t>
  </si>
  <si>
    <t>纯粹的黑色质朴内敛，宣扬低调的个性，传达简约时尚的态度；连帽的拉链开衫造型可谓方便快捷，实用又百搭；前襟的拉链挖袋给你提供贴心的温暖；采用锦纶和氨纶等材质，轻薄透气，营造舒适柔滑的上身体验；搭配各种裤装，日常轻松演绎运动休闲的潮男造型</t>
  </si>
  <si>
    <t>面料:[面层]锦纶85.5% 氨纶14.5% [底层]聚酯纤维100%(胶除外)里料:聚酯纤维100%</t>
  </si>
  <si>
    <t>http://img1.ochirly.com.cn/wcsstore/TrendyCatalogAssetStore/images/trendy/trendiano/2018/d/3GE4044490090/3GE4044490090_m_1.jpg</t>
  </si>
  <si>
    <t>/p/3GC4040220410.shtml</t>
  </si>
  <si>
    <t xml:space="preserve">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</t>
  </si>
  <si>
    <t>面料:棉100%(植绒除外)罗纹:棉98% 氨纶2%绣花线:聚酯纤维100%(装饰亮片及连接线除外)</t>
  </si>
  <si>
    <t>http://img1.ochirly.com.cn/wcsstore/TrendyCatalogAssetStore/images/trendy/trendiano/2018/d/3GC4040220410/3GC4040220410_m_1.jpg</t>
  </si>
  <si>
    <t>/p/3GC4041470540.shtml</t>
  </si>
  <si>
    <t>小半截的拉链式领口不拘一格，既能挡风又彰显硬朗自信的气质；胸前的两排小英文串增添了时髦前卫感，个性又吸睛；后襟的衣袖面以撞色条纹涂抹，却又不大幅度填充，装饰的力度实在到位，宣扬缤纷摩登风格；还有简洁清晰的线条剪裁，勾画坚挺的身形；衣衫用棉质材料打造而成，具有较好的柔软度和舒滑度，上身体验更舒适；搭配收脚直筒长裤，拿捏运动帅气的潮男形象</t>
  </si>
  <si>
    <t>面料:棉100%罗纹:棉98.5% 氨纶1.5%撞料1:聚酯纤维94.9% 氨纶5.1%撞料2:棉100%</t>
  </si>
  <si>
    <t>http://img1.ochirly.com.cn/wcsstore/TrendyCatalogAssetStore/images/trendy/trendiano/2018/d/3GC4041470540/3GC4041470540_m_1.jpg</t>
  </si>
  <si>
    <t>/p/3GC4041450601.shtml</t>
  </si>
  <si>
    <t>前襟大摆式的V字造型，以鲜明的色彩条纹填充，碰撞出缤纷的摩登时尚气息，延伸至后背以对称形式呈现，焕发青春活力的学院风；连帽套头的廓形富带运动时尚的风范，穿着起来干脆利落；精选棉质和聚酯纤维的材料，手感柔软舒滑，上身感受舒适又保暖；搭配色彩活跃的直筒长裤，呼应前襟的条纹，打造意气风发的潮流造型</t>
  </si>
  <si>
    <t>面料:棉52.8% 聚酯纤维44.2% 氨纶3.0%撞料:棉74.8% 聚酯纤维22.5% 氨纶2.7%罗纹:棉99.0% 氨纶1.0%</t>
  </si>
  <si>
    <t>http://img1.ochirly.com.cn/wcsstore/TrendyCatalogAssetStore/images/trendy/trendiano/2018/d/3GC4041450601/3GC4041450601_m_1.jpg</t>
  </si>
  <si>
    <t>/p/3GC4040220010.shtml</t>
  </si>
  <si>
    <t>http://img1.ochirly.com.cn/wcsstore/TrendyCatalogAssetStore/images/trendy/trendiano/2018/d/3GC4040220010/3GC4040220010_m_1.jpg</t>
  </si>
  <si>
    <t>/p/3GC4040220090.shtml</t>
  </si>
  <si>
    <t>http://img1.ochirly.com.cn/wcsstore/TrendyCatalogAssetStore/images/trendy/trendiano/2018/d/3GC4040220090/3GC4040220090_m_1.jpg</t>
  </si>
  <si>
    <t>/p/3GC4040220120.shtml</t>
  </si>
  <si>
    <t>http://img1.ochirly.com.cn/wcsstore/TrendyCatalogAssetStore/images/trendy/trendiano/2018/d/3GC4040220120/3GC4040220120_m_1.jpg</t>
  </si>
  <si>
    <t>/p/3GC4040240000.shtml</t>
  </si>
  <si>
    <t>于前襟的撞色字母缤纷醒目，糅合英文大小写的格式更有看点，表达欢乐多彩的时尚感；整体还是中性色为基调，依然简约百搭；圆领套头的版型设计给你更便捷的穿着方式；含棉质的面料赋予更高层次的舒适感和柔软度，并且透气轻便；要是内在搭配高领衣衫，下身穿上色彩鲜明的直筒长裤，呼应胸前的撞色字母，即可焕发满满活力，潮流的运动休闲造型轻松拿捏</t>
  </si>
  <si>
    <t>面料:棉52.8% 聚酯纤维44.2% 氨纶3%罗纹:棉99% 氨纶1%</t>
  </si>
  <si>
    <t>http://img1.ochirly.com.cn/wcsstore/TrendyCatalogAssetStore/images/trendy/trendiano/2018/d/3GC4040240000/3GC4040240000_m_1.jpg</t>
  </si>
  <si>
    <t>/p/3GC4040240090.shtml</t>
  </si>
  <si>
    <t>http://img1.ochirly.com.cn/wcsstore/TrendyCatalogAssetStore/images/trendy/trendiano/2018/d/3GC4040240090/3GC4040240090_m_1.jpg</t>
  </si>
  <si>
    <t>/p/3GC4041270010.shtml</t>
  </si>
  <si>
    <t>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,尽情演绎时髦活力的个性男生</t>
  </si>
  <si>
    <t>面料:棉100%罗纹:棉97.4% 氨纶2.6%贴布烫画:聚酯纤维100%</t>
  </si>
  <si>
    <t>http://img1.ochirly.com.cn/wcsstore/TrendyCatalogAssetStore/images/trendy/trendiano/2018/d/3GC4041270010/3GC4041270010_m_1.jpg</t>
  </si>
  <si>
    <t>/p/3GC4041270090.shtml</t>
  </si>
  <si>
    <t>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，尽情演绎时髦活力的个性男生</t>
  </si>
  <si>
    <t>http://img1.ochirly.com.cn/wcsstore/TrendyCatalogAssetStore/images/trendy/trendiano/2018/d/3GC4041270090/3GC4041270090_m_1.jpg</t>
  </si>
  <si>
    <t>/p/3GC4041270190.shtml</t>
  </si>
  <si>
    <t>http://img1.ochirly.com.cn/wcsstore/TrendyCatalogAssetStore/images/trendy/trendiano/2018/d/3GC4041270190/3GC4041270190_m_1.jpg</t>
  </si>
  <si>
    <t>/p/3GC4041450090.shtml</t>
  </si>
  <si>
    <t>http://img1.ochirly.com.cn/wcsstore/TrendyCatalogAssetStore/images/trendy/trendiano/2018/d/3GC4041450090/3GC4041450090_m_1.jpg</t>
  </si>
  <si>
    <t>/p/3GC4041470090.shtml</t>
  </si>
  <si>
    <t>http://img1.ochirly.com.cn/wcsstore/TrendyCatalogAssetStore/images/trendy/trendiano/2018/d/3GC4041470090/3GC4041470090_m_1.jpg</t>
  </si>
  <si>
    <t>/p/3GC4031100090.shtml</t>
  </si>
  <si>
    <t>沿用一如既往的简约纯色基调，宣扬低调沉稳的时尚态度；衣袖侧边是从领口到衣袖口的撞色条纹，可谓一气呵成，贴合人体的身形弧度设计，更显修身效果；高领的设计既保暖又彰显个性，展露摩登时尚的格调；针织的工艺赋予了细致的纹理；选用优质的面料，手感舒滑，穿着柔软；下身搭配直筒长裤，打造干净斯文的帅气小哥哥形象</t>
  </si>
  <si>
    <t>面料:聚酯纤维39.6% 锦纶21.6% 腈纶21.0% 绵羊毛17.8%罗纹:聚酯纤维40.2% 腈纶20.9% 锦纶20.8% 绵羊毛18.1%</t>
  </si>
  <si>
    <t>http://img1.ochirly.com.cn/wcsstore/TrendyCatalogAssetStore/images/trendy/trendiano/2018/d/3GC4031100090/3GC4031100090_m_1.jpg</t>
  </si>
  <si>
    <t>/p/3GC4031100510.shtml</t>
  </si>
  <si>
    <t>面料1:聚酯纤维39.2% 腈纶22.7% 锦纶21.0% 绵羊毛17.1%面料2:锦纶56.0% 聚酯纤维18.9% 腈纶16.7% 绵羊毛8.4%罗纹:聚酯纤维39.0% 腈纶22.9% 锦纶21.1% 绵羊毛17.0%</t>
  </si>
  <si>
    <t>http://img1.ochirly.com.cn/wcsstore/TrendyCatalogAssetStore/images/trendy/trendiano/2018/d/3GC4031100510/3GC4031100510_m_1.jpg</t>
  </si>
  <si>
    <t>/p/3GE4031620600.shtml</t>
  </si>
  <si>
    <t>依然采用精巧的绣花工艺，编织了一只于胸前威严又气势不凡的动物，实在活灵活现，展露不羁的个性时尚风范；使用腈纶和羊毛面料针织而成整体，赋予了细致的衣衫纹理，柔软舒滑；圆领套头设计简单轻便，富带运动休闲感；内搭高领的黄色上衣，下身穿上金黄的格纹裤子，混搭迸发撞色风采，尽情演绎高街时尚帅气的潮流型男，捕获众人视线</t>
  </si>
  <si>
    <t>面料:腈纶74.7% 绵羊毛25.3%(绣花线除外)领罗纹:腈纶62.8% 绵羊毛20.8% 锦纶16.4%</t>
  </si>
  <si>
    <t>http://img1.ochirly.com.cn/wcsstore/TrendyCatalogAssetStore/images/trendy/trendiano/2018/d/3GE4031620600/3GE4031620600_m_1.jpg</t>
  </si>
  <si>
    <t>/p/3GE4031620090.shtml</t>
  </si>
  <si>
    <t>面料:腈纶75.6% 绵羊毛24.4%(绣花线除外)领罗纹:腈纶61.8% 绵羊毛19.8% 锦纶18.4%</t>
  </si>
  <si>
    <t>http://img1.ochirly.com.cn/wcsstore/TrendyCatalogAssetStore/images/trendy/trendiano/2018/d/3GE4031620090/3GE4031620090_m_1.jpg</t>
  </si>
  <si>
    <t>/p/3GC4030130410.shtml</t>
  </si>
  <si>
    <t>保持毛衣率性利落的圆领套头设计，穿着方式更方便直接；考究的裁剪打造了细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就能打造帅气干练的英伦大男孩形象</t>
  </si>
  <si>
    <t>面料:腈纶76% 绵羊毛24%下脚/袖口罗纹:腈纶69.2% 绵羊毛22.4% 锦纶8.4%</t>
  </si>
  <si>
    <t>http://img1.ochirly.com.cn/wcsstore/TrendyCatalogAssetStore/images/trendy/trendiano/2018/d/3GC4030130410/3GC4030130410_m_1.jpg</t>
  </si>
  <si>
    <t>/p/3GC4030130510.shtml</t>
  </si>
  <si>
    <t>面料:腈纶76.4% 绵羊毛23.6%下脚/袖口罗纹:腈纶70.4% 绵羊毛22.3% 锦纶7.3%</t>
  </si>
  <si>
    <t>http://img1.ochirly.com.cn/wcsstore/TrendyCatalogAssetStore/images/trendy/trendiano/2018/d/3GC4030130510/3GC4030130510_m_1.jpg</t>
  </si>
  <si>
    <t>/p/3GC4031130130.shtml</t>
  </si>
  <si>
    <t>胸前并列登场的狗狗呆萌可爱，其色调与整体相碰出彩，配上简洁的英文字母，可谓别具新意；考究的裁剪工艺打造了细致的衣衫纹理；圆领套头的设计营造简单方便的穿着体验；依然采用腈纶和羊毛面料，给你更高层次的舒适感和柔软度；下身搭配蓝色的侧条纹长裤，演绎时髦活力的潮流达人</t>
  </si>
  <si>
    <t>面料:腈纶75.3% 绵羊毛24.7%下脚/袖口罗纹:腈纶71.1% 绵羊毛22.7% 锦纶6.2%</t>
  </si>
  <si>
    <t>http://img1.ochirly.com.cn/wcsstore/TrendyCatalogAssetStore/images/trendy/trendiano/2018/d/3GC4031130130/3GC4031130130_m_1.jpg</t>
  </si>
  <si>
    <t>/p/3GE4032120090.shtml</t>
  </si>
  <si>
    <t>以黑色填充整体，宣扬时尚的态度；高领套头的设计保暖又个性前卫，无疑捕获一众视线；考究的针织手法打造了规整可见的衣衫纹理，也赋予了细腻的质感；采用粘纤等材质打造舒服暖和的上身感受；搭配英伦风的格纹长裤，稳稳地穿出时髦摩登的酷帅潮男形象</t>
  </si>
  <si>
    <t>面料:粘纤52.7% 锦纶47.3%罗纹:粘纤73.5% 锦纶26.5%</t>
  </si>
  <si>
    <t>http://img1.ochirly.com.cn/wcsstore/TrendyCatalogAssetStore/images/trendy/trendiano/2018/d/3GE4032120090/3GE4032120090_m_1.jpg</t>
  </si>
  <si>
    <t>/p/3GC4031600120.shtml</t>
  </si>
  <si>
    <t>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</t>
  </si>
  <si>
    <t>面料:腈纶70.2% 锦纶15.1% 绵羊毛14.7%罗纹:腈纶60.8% 锦纶26.4% 绵羊毛12.8%</t>
  </si>
  <si>
    <t>http://img1.ochirly.com.cn/wcsstore/TrendyCatalogAssetStore/images/trendy/trendiano/2018/d/3GC4031600120/3GC4031600120_m_1.jpg</t>
  </si>
  <si>
    <t>/p/3GC4031600410.shtml</t>
  </si>
  <si>
    <t>面料:腈纶69.9% 锦纶15.3% 绵羊毛14.8%罗纹:腈纶61.4% 锦纶25.9% 绵羊毛12.7%</t>
  </si>
  <si>
    <t>http://img1.ochirly.com.cn/wcsstore/TrendyCatalogAssetStore/images/trendy/trendiano/2018/d/3GC4031600410/3GC4031600410_m_1.jpg</t>
  </si>
  <si>
    <t>/p/3GC4031600601.shtml</t>
  </si>
  <si>
    <t>面料:腈纶70.0% 绵羊毛15.2% 锦纶14.8%罗纹:腈纶62.0% 锦纶24.7% 绵羊毛13.3%</t>
  </si>
  <si>
    <t>http://img1.ochirly.com.cn/wcsstore/TrendyCatalogAssetStore/images/trendy/trendiano/2018/d/3GC4031600601/3GC4031600601_m_1.jpg</t>
  </si>
  <si>
    <t>/p/3GE3036460410.shtml</t>
  </si>
  <si>
    <t>鲜明的色彩传递了活力充沛的年轻时尚感；不拘一格的字母点缀整体，富有潮流个性风范；圆领的设计加上罗纹下摆勾勒了帅气的版型；采用具有舒适感和不易皱的全棉面料，给你更自在暖和的穿著感受；内搭连帽衣衫，下身配以浅色牛仔裤，展现混搭出彩的潮男造型</t>
  </si>
  <si>
    <t>http://img1.ochirly.com.cn/wcsstore/TrendyCatalogAssetStore/images/trendy/trendiano/2018/c/3GE3036460410/3GE3036460410_m_1.jpg</t>
  </si>
  <si>
    <t>/p/3GC1035230601.shtml</t>
  </si>
  <si>
    <t>玩味color block潮流，利用鲜明色彩分层划分衣衫轮廓，展现出前卫摩登感觉；圆领套头款式，以基础简洁剪裁传递实用主义，更显时尚大气；含棉面料，手感柔软，贴身穿着舒适无刺激感；时尚又百搭，内外穿皆可；简单搭配深色九分裤、板鞋，斯文帅气，尤具清新暖男味道</t>
  </si>
  <si>
    <t>衫身:棉51.4% 粘纤48.6%</t>
  </si>
  <si>
    <t>http://img1.ochirly.com.cn/wcsstore/TrendyCatalogAssetStore/images/trendy/trendiano/2018/a/3GC1035230601/3GC1035230601_m_1.jpg</t>
  </si>
  <si>
    <t>/p/3GE1037200090.shtml</t>
  </si>
  <si>
    <t>花灰色英文字母组成词组，大面积装点前幅，色调间对比度较少令其不过分喧嚣夺目，个性出挑；长款长度剪裁，配合宽松版型设计，尽显潇洒随性气息；精选纯棉质地打造，手感柔软细致，穿着舒适自在；百搭时髦外套，于各式休闲风格装扮中添置皆适宜，轻松适应休闲、通勤、旅游等各种场合，潮男值得入手</t>
  </si>
  <si>
    <t>http://img1.ochirly.com.cn/wcsstore/TrendyCatalogAssetStore/images/trendy/trendiano/2018/a/3GE1037200090/3GE1037200090_m_1.jpg</t>
  </si>
  <si>
    <t>/p/3GE1037210090.shtml</t>
  </si>
  <si>
    <t>玩味涂鸦风空心大字母“R”，运用鲜明撞色夸张饰于前幅，瞬间捕获视线让人眼前一亮；中长款长度，配合宽松版型设计，呼应轻松随性基调；精选纯棉质地打造，手感柔软细致，穿着舒适自在；百搭时髦单品，内穿打底衫，下装与休闲裤或牛仔裤搭配，配入板鞋，无需心机穿搭即可轻松打造帅气造型</t>
  </si>
  <si>
    <t>http://img1.ochirly.com.cn/wcsstore/TrendyCatalogAssetStore/images/trendy/trendiano/2018/a/3GE1037210090/3GE1037210090_m_1.jpg</t>
  </si>
  <si>
    <t>/p/3GE1037210120.shtml</t>
  </si>
  <si>
    <t>http://img1.ochirly.com.cn/wcsstore/TrendyCatalogAssetStore/images/trendy/trendiano/2018/a/3GE1037210120/3GE1037210120_m_1.jpg</t>
  </si>
  <si>
    <t>/p/3GI1035970090.shtml</t>
  </si>
  <si>
    <t>运用colourful色彩构筑植物图案与补丁图案贴布绣，于前幅瞬间点亮视线，玩味个性；中长款长度剪裁，配合宽松版型设计，呼应轻松随性基调；精选纯棉质地打造，手感柔软细致，穿着舒适透气亲肤；百搭时髦外套，内穿打底衫，下装与纯色休闲裤搭配，加入运动鞋，打造简约不失潮感的都市新贵形象</t>
  </si>
  <si>
    <t>衫身:棉100%(绣花章除外)衫脚/袖口罗纹:棉100%</t>
  </si>
  <si>
    <t>http://img1.ochirly.com.cn/wcsstore/TrendyCatalogAssetStore/images/trendy/trendiano/2018/a/3GI1035970090/3GI1035970090_m_1.jpg</t>
  </si>
  <si>
    <t>/p/3GE4061840090.shtml</t>
  </si>
  <si>
    <t>细致的针织工艺打造了长款修身的版型；裤侧的撞色条纹在纯色的基调上，焕发活力个性的光彩，在视觉上营造更修长的效果；弹力的裤头让你轻松把控穿着力度；聚酯纤维加上棉质的面料，给你舒适透气的上身体验；搭配纯色的高领毛衣或者格纹外套，随心所欲搭出年轻个性的活力潮男</t>
  </si>
  <si>
    <t>面料:聚酯纤维54% 棉46%袋布:棉100%织带:聚酯纤维100%</t>
  </si>
  <si>
    <t>http://img1.ochirly.com.cn/wcsstore/TrendyCatalogAssetStore/images/trendy/trendiano/2018/d/3GE4061840090/3GE4061840090_m_1.jpg</t>
  </si>
  <si>
    <t>/p/3GE4061840500.shtml</t>
  </si>
  <si>
    <t>http://img1.ochirly.com.cn/wcsstore/TrendyCatalogAssetStore/images/trendy/trendiano/2018/d/3GE4061840500/3GE4061840500_m_1.jpg</t>
  </si>
  <si>
    <t>/p/3GC4064260090.shtml</t>
  </si>
  <si>
    <t>干净利落的裁剪塑造了修身的版型，赋予更合体的穿着效果；针织工艺给你更细腻的质感；沉稳低调的配色实用百搭，而后兜的裤袋被呆萌可爱的小狗狗点缀，瞬间提升了个性时髦感；带有弹力的裤头让你自由把控穿着力度；搭配套头卫衣和运动鞋，打造时尚休闲的率性大男孩形象</t>
  </si>
  <si>
    <t>面料:粘纤69.5% 锦纶26.4% 氨纶4.1%(绣花章除外)袋布:棉100%</t>
  </si>
  <si>
    <t>http://img1.ochirly.com.cn/wcsstore/TrendyCatalogAssetStore/images/trendy/trendiano/2018/d/3GC4064260090/3GC4064260090_m_1.jpg</t>
  </si>
  <si>
    <t>/p/3GC4060320090.shtml</t>
  </si>
  <si>
    <t>以简洁利落的线条裁剪打造出硬朗的廓型；侧边的条纹以鲜明的红色渲染，造就了修长的视觉效果，富有个性前卫感；裤脚的拉链可谓让人惊喜的小心思，别具新潮气息；取用棉质的面料，给你营造更舒服柔滑的穿着感受；上身穿着连帽红色的卫衣，脚部穿上运动鞋，随时演绎新潮运动的帅气形象</t>
  </si>
  <si>
    <t>主料:聚酯纤维54% 棉46%撞料:聚酯纤维54% 棉46%袋布:棉100%</t>
  </si>
  <si>
    <t>http://img1.ochirly.com.cn/wcsstore/TrendyCatalogAssetStore/images/trendy/trendiano/2018/d/3GC4060320090/3GC4060320090_m_1.jpg</t>
  </si>
  <si>
    <t>/p/3GC3061390090.shtml</t>
  </si>
  <si>
    <t>脚踝处的双重束脚设计赋予了新颖的时尚感，同时给人假两件的视觉体验；侧边的拉链勾勒了硬朗的廓形，增添了流畅的线条感；裤身基本采用棉质材料，具备舒适感同时不易起皱褶；上身搭配纯色卫衣，下装穿上运动鞋，轻松打造运动帅气的潮男造型</t>
  </si>
  <si>
    <t>面料:棉100%撞料:棉100%袋布:聚酯纤维63% 棉37%罗纹:粘纤84.9% 锦纶14.1% 氨纶1%</t>
  </si>
  <si>
    <t>http://img1.ochirly.com.cn/wcsstore/TrendyCatalogAssetStore/images/trendy/trendiano/2018/c/3GC3061390090/3GC3061390090_m_1.jpg</t>
  </si>
  <si>
    <t>/p/3GC3061390590.shtml</t>
  </si>
  <si>
    <t>http://img1.ochirly.com.cn/wcsstore/TrendyCatalogAssetStore/images/trendy/trendiano/2018/c/3GC3061390590/3GC3061390590_m_1.jpg</t>
  </si>
  <si>
    <t>/p/3GI3065170510.shtml</t>
  </si>
  <si>
    <t>改良版的工装长裤依然保留利落的剪裁特点，和备受青睐的直筒造型，却以活跃的色彩填充，增添了时髦的潮流感；锦纶的面料营造出舒适柔滑的穿着感受，同时略带自然光泽；上身搭配黄色的字母图案连帽卫衣，下穿白色运动鞋，瞬间活力减龄，演绎新潮的帅气大男孩形象</t>
  </si>
  <si>
    <t>面料:锦纶100%袋布:聚酯纤维63% 棉37%</t>
  </si>
  <si>
    <t>http://img1.ochirly.com.cn/wcsstore/TrendyCatalogAssetStore/images/trendy/trendiano/2018/c/3GI3065170510/3GI3065170510_m_1.jpg</t>
  </si>
  <si>
    <t>/p/3GI3066700923.shtml</t>
  </si>
  <si>
    <t>小型格子填充整体，瞬间英伦时尚感加分；选取羊毛的面料打造，赋予了细腻的质感，以及更暖和舒适和更轻薄的上身感受；这里的直筒版型营造出一种慵懒的感觉，重新给予你自在的穿着体验；日常搭配圆领套头卫衣，即可展现时髦休闲的潮男形象</t>
  </si>
  <si>
    <t>面料:羊毛100%袋布:聚酯纤维63% 棉37%</t>
  </si>
  <si>
    <t>http://img1.ochirly.com.cn/wcsstore/TrendyCatalogAssetStore/images/trendy/trendiano/2018/c/3GI3066700923/3GI3066700923_m_1.jpg</t>
  </si>
  <si>
    <t>面料:聚酯纤维97.6% 氨纶2.4%袋布:聚酯纤维64.3% 棉35.7%</t>
  </si>
  <si>
    <t>/p/3GE4062110090.shtml</t>
  </si>
  <si>
    <t>简洁明朗的线条打造了坚挺的版型，九分的长度体现干净利落的风格，也诠释硬朗帅气的风范；纯粹的中性色低调静谧，隐约传递风度不凡的男子气质；梭织的工艺打造光滑的质感，羊毛混纺的材质给你贴心的温度以及舒适的体验；搭配纯色的西装革履，展现刚毅帅气的魅力型男，瞬间捕获众多视线</t>
  </si>
  <si>
    <t>主料:羊毛69.3% 聚酯纤维30.7%里料:聚酯纤维100%袋布:聚酯纤维65.5% 棉34.5%</t>
  </si>
  <si>
    <t>http://img1.ochirly.com.cn/wcsstore/TrendyCatalogAssetStore/images/trendy/trendiano/2018/d/3GE4062110090/3GE4062110090_m_1.jpg</t>
  </si>
  <si>
    <t>/p/3GC4060960090.shtml</t>
  </si>
  <si>
    <t>改良式的工装直筒裤，既保持了原本简便穿着的特性，也具有个性和新潮的感觉；裤侧嵌有拉链式的戴盖口袋，赋予了丰富的层次感；罗纹下摆使直筒的造型不再沉闷拖沓，更添一份利落飒爽的风范；棉质的质地给予你舒适自在的上身体验；弹力的吊绳裤头让你轻松把控穿着力度；搭配各式各样的衣衫，都能显露风度不凡的潮流形象</t>
  </si>
  <si>
    <t>面料:棉56.8% 粘纤39.5% 氨纶3.7%袋布:棉100%罗纹:棉97.8% 氨纶2.2%</t>
  </si>
  <si>
    <t>http://img1.ochirly.com.cn/wcsstore/TrendyCatalogAssetStore/images/trendy/trendiano/2018/d/3GC4060960090/3GC4060960090_m_1.jpg</t>
  </si>
  <si>
    <t>/p/3GC4060960520.shtml</t>
  </si>
  <si>
    <t>http://img1.ochirly.com.cn/wcsstore/TrendyCatalogAssetStore/images/trendy/trendiano/2018/d/3GC4060960520/3GC4060960520_m_1.jpg</t>
  </si>
  <si>
    <t>/p/3GC4061490090.shtml</t>
  </si>
  <si>
    <t>纯色的基调诠释简约时尚的态度；以针织的手法造就了细腻的质感；设计师在束脚位置耍了小心思，看似简单的罗纹下摆，实际以前后不相称的不规则设计收尾，直眼前看新潮个性，背后看去更显修身的视觉效果，可谓一举两得；弹力直筒的版型体现运动休闲的风范；因此，无论上身是穿羽绒外套还是卫衣，它是少不了的好搭档</t>
  </si>
  <si>
    <t>面料:粘纤70% 锦纶26.4% 氨纶3.6%袋布:棉100%罗纹:聚酯纤维97.8% 氨纶2.2%</t>
  </si>
  <si>
    <t>http://img1.ochirly.com.cn/wcsstore/TrendyCatalogAssetStore/images/trendy/trendiano/2018/d/3GC4061490090/3GC4061490090_m_1.jpg</t>
  </si>
  <si>
    <t>/p/3GC3061400090.shtml</t>
  </si>
  <si>
    <t>侧边的环扣设计别具新意，富带个性时尚感；纯粹的色调质朴简约，传递了率性洒脱的风格；弹力裤头加上直筒束脚的整体造型，让你穿出运动活力感；纯棉的质地营造柔滑舒适又温暖的穿着感受；上身配以色彩跳跃的风衣，随心所欲穿出帅气洒脱的运动潮男造型</t>
  </si>
  <si>
    <t>http://img1.ochirly.com.cn/wcsstore/TrendyCatalogAssetStore/images/trendy/trendiano/2018/c/3GC3061400090/3GC3061400090_m_1.jpg</t>
  </si>
  <si>
    <t>/p/3GC3066630090.shtml</t>
  </si>
  <si>
    <t xml:space="preserve">改良式的工装裤舍去了以往沉闷的风格，以大口袋的设计贴合现代的潮流风尚，既能修饰胯部又个性前卫；直筒的廓形传递简约时尚的气息，纯粹的配色兼具运动休闲格调，是日常百搭的好选择；选用纤维等材质打造，轻便舒适；上身搭配色彩鲜明的套头卫衣，打造运动活力的个性潮男，让你在任何场合都能轻装上阵 </t>
  </si>
  <si>
    <t>面料:聚酯纤维48.4% 粘纤32.8% 腈纶16.4% 氨纶2.4%罗纹:棉74.9% 聚酯纤维23.1% 氨纶2.0%</t>
  </si>
  <si>
    <t>http://img1.ochirly.com.cn/wcsstore/TrendyCatalogAssetStore/images/trendy/trendiano/2018/c/3GC3066630090/3GC3066630090_m_1.jpg</t>
  </si>
  <si>
    <t>/p/3GE3066390090.shtml</t>
  </si>
  <si>
    <t>没有过多的繁琐装饰，纯粹的配色宣扬低调内敛的态度，符合less is more的时尚道理；简洁的线条勾勒出硬朗的修身廓形，束脚的设计显示了运动休闲的风格；后兜的拉链点缀到位，以不张扬的态度表现个性；用针织的工艺打造细致的纹络，使裤子更有质感；上身可搭配短款或中长外套，下身穿上老爹鞋，轻松演绎率性利落的运动潮男</t>
  </si>
  <si>
    <t>面料:聚酯纤维94.9% 氨纶5.1%袋布:棉100%罗纹:聚酯纤维97.9% 氨纶2.1%</t>
  </si>
  <si>
    <t>http://img1.ochirly.com.cn/wcsstore/TrendyCatalogAssetStore/images/trendy/trendiano/2018/c/3GE3066390090/3GE3066390090_m_1.jpg</t>
  </si>
  <si>
    <t>/p/3GE3066440090.shtml</t>
  </si>
  <si>
    <t>单色调宣扬简约直接的时尚风味，利落的裁剪营造了直筒造型，带弹力的裤头让你轻松调控下装；裤身的吊带看似不经意的垂落，实则设计师用心的装饰，展现不拘一格的个性；梭织的工艺打造舒适的质感；上身搭配高领毛衣，下穿运动鞋，随时演绎运动帅气的活力大男孩形象</t>
  </si>
  <si>
    <t>面料:粘纤65.2% 聚酯纤维20.4% 锦纶12.8% 氨纶1.6%袋布:聚酯纤维63% 棉37%</t>
  </si>
  <si>
    <t>http://img1.ochirly.com.cn/wcsstore/TrendyCatalogAssetStore/images/trendy/trendiano/2018/c/3GE3066440090/3GE3066440090_m_1.jpg</t>
  </si>
  <si>
    <t>/p/3GE3062210090.shtml</t>
  </si>
  <si>
    <t>纯粹的基色质朴素净，是时尚简约的标签；拼接的设计打破了原来沉闷的格局，营造了丰富层次感，同时传递新潮时髦的气息；还有利落的裁剪塑造了挺立干练的造型，赋予了运动活力的感觉；平纹针织的工艺打造了细腻的质感；上身搭配夹克外套，下身配上白色运动鞋，轻松打造潮流帅气的大男孩形象</t>
  </si>
  <si>
    <t>面料:锦纶49.8% 粘纤42.5% 氨纶7.7%袋布:棉100%</t>
  </si>
  <si>
    <t>http://img1.ochirly.com.cn/wcsstore/TrendyCatalogAssetStore/images/trendy/trendiano/2018/c/3GE3062210090/3GE3062210090_m_1.jpg</t>
  </si>
  <si>
    <t>/p/3GI3065870500.shtml</t>
  </si>
  <si>
    <t>裤身运用混合的拼色设计，张扬潮流个性的风采；细致的针织勾勒了宽松直筒的廓形，也展现了丰富但又分明的线条感；还有侧边深藏不露的拉链，可谓富有心思的安排，蕴含了好玩的小趣味；绒质的面料焕发光泽，又穿着舒适温暖；上身同样搭配拼色卫衣，随时随地玩弄色彩酷型，演绎率性潮流大男孩</t>
  </si>
  <si>
    <t>面料:聚酯纤维91.2% 氨纶8.8%袋布:聚酯纤维63% 棉37%</t>
  </si>
  <si>
    <t>http://img1.ochirly.com.cn/wcsstore/TrendyCatalogAssetStore/images/trendy/trendiano/2018/c/3GI3065870500/3GI3065870500_m_1.jpg</t>
  </si>
  <si>
    <t>/p/3GE3065300090.shtml</t>
  </si>
  <si>
    <t>多口袋的设计可谓潮流个性又好看实用，同时传达了一种嘻哈街头的风味；另外，袋子的小铁圈点缀亮眼，在沉稳的基调上添上一份活力感；直筒版型使你穿着轻松自在；加上聚酯纤维等羊毛面料，使上身体验更舒适；上身搭配立领的夹克外套，下穿运动鞋，随时随地打造潮流街头的帅气型男造型</t>
  </si>
  <si>
    <t>面料:聚酯纤维53.6% 羊毛46.4%里料:聚酯纤维100%</t>
  </si>
  <si>
    <t>http://img1.ochirly.com.cn/wcsstore/TrendyCatalogAssetStore/images/trendy/trendiano/2018/c/3GE3065300090/3GE3065300090_m_1.jpg</t>
  </si>
  <si>
    <t>/p/3GC304128S090.shtml</t>
  </si>
  <si>
    <t>多口袋的造型给衣衫营造了丰富的层次感；后襟的叠式设计增添了时髦个性，配以符合基调的英文字母点缀，着实为吸睛亮点；还有开叉的后摆加上白色吊绳垂落，富带可推敲的小趣味；连帽开衫符合年轻人一如既往的时尚穿着风格，潮流又百搭；运用棉质的面料，给你更温暖和舒适的上身体验；下身配以纯色长裤，随时随地演绎时髦休闲的潮男形象</t>
  </si>
  <si>
    <t>http://img1.ochirly.com.cn/wcsstore/TrendyCatalogAssetStore/images/trendy/trendiano/2018/c/3GC304128S090/3GC304128S090_m_1.jpg</t>
  </si>
  <si>
    <t>/p/3GC3041300090.shtml</t>
  </si>
  <si>
    <t>前襟的口袋裁剪不拘一格，给衣衫营造出个性层次感，同时增添了时尚活力气息；背部的虎头威风凛凛，刺绣的工艺更显其立体逼真，暗示硬朗干练的男子气质，还有拉链式的设计富带前卫感和新意；连帽中长款符合大多数身材，也拉长视觉效果；用棉质的面料打造，营造舒服温暖的体验，下身搭配直筒格子裤，随时演绎英伦个性的潮流大男孩形象</t>
  </si>
  <si>
    <t>面料:棉100%(绣花章除外)里料:聚酯纤维100%</t>
  </si>
  <si>
    <t>http://img1.ochirly.com.cn/wcsstore/TrendyCatalogAssetStore/images/trendy/trendiano/2018/c/3GC3041300090/3GC3041300090_m_1.jpg</t>
  </si>
  <si>
    <t>/p/3GC3041300590.shtml</t>
  </si>
  <si>
    <t>http://img1.ochirly.com.cn/wcsstore/TrendyCatalogAssetStore/images/trendy/trendiano/2018/c/3GC3041300590/3GC3041300590_m_1.jpg</t>
  </si>
  <si>
    <t>/p/3GE3041670530.shtml</t>
  </si>
  <si>
    <t>简洁的线条勾画了硬朗挺立的版型，传递出自信干练的男子气质；不规则的口袋剪裁配以小圈点缀，富有新意；布落于落肩处和下摆处的排列小圈正是亮点所在，可谓惬意的个性设计；翻领加上长款造型造就了修长的视觉效果；棉质的面料赋予更舒适自在的上身体验；内搭纯色高领单品，下身配以直筒裤，演绎斯文帅气的利落造型</t>
  </si>
  <si>
    <t>http://img1.ochirly.com.cn/wcsstore/TrendyCatalogAssetStore/images/trendy/trendiano/2018/c/3GE3041670530/3GE3041670530_m_1.jpg</t>
  </si>
  <si>
    <t>/p/3GE3045240560.shtml</t>
  </si>
  <si>
    <t>款肩章增添了挺立帅气的造型感；同时翻领的设计张扬硬朗自信的风范；后襟的束腰带使得衣衫更实在，宽松中长的版型也可以凸显曲线；还有叠式的背部设计营造出层次感；单排纽扣扣上即展现双排的纽扣，点缀得刚刚好，引人注目；纯棉的质地令你穿着体验更舒适和柔滑；内衬翻领衬衫，下装搭配修身长裤，稳稳演绎时髦帅气的暖男</t>
  </si>
  <si>
    <t>面料:棉100%里料:棉100%</t>
  </si>
  <si>
    <t>http://img1.ochirly.com.cn/wcsstore/TrendyCatalogAssetStore/images/trendy/trendiano/2018/c/3GE3045240560/3GE3045240560_m_1.jpg</t>
  </si>
  <si>
    <t>面料:聚酯纤维97% 氨纶3%袋布:聚酯纤维100%</t>
  </si>
  <si>
    <t>/p/3GC4404220120.shtml</t>
  </si>
  <si>
    <t>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</t>
  </si>
  <si>
    <t>面料:(面层):聚酯纤维89.5% 氨纶10.5% (底层):聚酯纤维94.4% 氨纶5.6%里料:聚酯纤维100%袋布:聚酯纤维100%罗纹:聚酯纤维94.6% 氨纶5.4%填充物:聚酯纤维100%绣花线:聚酯纤维100%</t>
  </si>
  <si>
    <t>http://img1.ochirly.com.cn/wcsstore/TrendyCatalogAssetStore/images/trendy/trendiano/2018/d/3GC4404220120/3GC4404220120_m_1.jpg</t>
  </si>
  <si>
    <t>/p/3GC4404220320.shtml</t>
  </si>
  <si>
    <t>http://img1.ochirly.com.cn/wcsstore/TrendyCatalogAssetStore/images/trendy/trendiano/2018/d/3GC4404220320/3GC4404220320_m_1.jpg</t>
  </si>
  <si>
    <t>/p/3GC4404220510.shtml</t>
  </si>
  <si>
    <t>http://img1.ochirly.com.cn/wcsstore/TrendyCatalogAssetStore/images/trendy/trendiano/2018/d/3GC4404220510/3GC4404220510_m_1.jpg</t>
  </si>
  <si>
    <t>/p/3GC4404220600.shtml</t>
  </si>
  <si>
    <t>http://img1.ochirly.com.cn/wcsstore/TrendyCatalogAssetStore/images/trendy/trendiano/2018/d/3GC4404220600/3GC4404220600_m_1.jpg</t>
  </si>
  <si>
    <t>/p/3GC4313780090.shtml</t>
  </si>
  <si>
    <t>清晰有序的线条剪裁塑造了挺拔干练的造型，宣示硬朗与自信的男子气质；拉链式的衣袖口复古大气，增添了酷帅摩登的气息；还有连帽挡风领，如此巧妙的设计，想凹任何造型都轻而易举；黑色的基调神秘冷酷，却简约百搭；长款的版型更显修身效果，大写的时髦有型；采用绵羊皮真皮制造，质感无疑细腻平滑；内搭黑色的高领针织衫，下身穿上同样色系的直筒束脚裤；演绎干练摩登的时髦型男</t>
  </si>
  <si>
    <t>面料:绵羊皮革里料:聚酯纤维100%</t>
  </si>
  <si>
    <t>http://img1.ochirly.com.cn/wcsstore/TrendyCatalogAssetStore/images/trendy/trendiano/2018/d/3GC4313780090/3GC4313780090_m_1.jpg</t>
  </si>
  <si>
    <t>/p/3GC4341430530.shtml</t>
  </si>
  <si>
    <t>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</t>
  </si>
  <si>
    <t>面料:羊毛52% 腈纶23% 马海毛19% 锦纶6%(绣花线除外)里料:聚酯纤维100%</t>
  </si>
  <si>
    <t>http://img1.ochirly.com.cn/wcsstore/TrendyCatalogAssetStore/images/trendy/trendiano/2018/d/3GC4341430530/3GC4341430530_m_1.jpg</t>
  </si>
  <si>
    <t>/p/3GC4341430710.shtml</t>
  </si>
  <si>
    <t>面料:羊毛52% 腈纶24% 马海毛18% 锦纶6%(绣花线除外)里料:聚酯纤维100%</t>
  </si>
  <si>
    <t>http://img1.ochirly.com.cn/wcsstore/TrendyCatalogAssetStore/images/trendy/trendiano/2018/d/3GC4341430710/3GC4341430710_m_1.jpg</t>
  </si>
  <si>
    <t>/p/3GC4401460090.shtml</t>
  </si>
  <si>
    <t>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</t>
  </si>
  <si>
    <t>面料:锦纶100%里料:聚酯纤维100%罗纹1:聚酯纤维94.6% 氨纶5.4%罗纹2:聚酯纤维95.4% 氨纶4.6%填充物:聚酯纤维100%</t>
  </si>
  <si>
    <t>http://img1.ochirly.com.cn/wcsstore/TrendyCatalogAssetStore/images/trendy/trendiano/2018/d/3GC4401460090/3GC4401460090_m_1.jpg</t>
  </si>
  <si>
    <t>/p/3GC4401460120.shtml</t>
  </si>
  <si>
    <t>http://img1.ochirly.com.cn/wcsstore/TrendyCatalogAssetStore/images/trendy/trendiano/2018/d/3GC4401460120/3GC4401460120_m_1.jpg</t>
  </si>
  <si>
    <t>/p/3GC4401460601.shtml</t>
  </si>
  <si>
    <t>http://img1.ochirly.com.cn/wcsstore/TrendyCatalogAssetStore/images/trendy/trendiano/2018/d/3GC4401460601/3GC4401460601_m_1.jpg</t>
  </si>
  <si>
    <t>/p/3GC4043830090.shtml</t>
  </si>
  <si>
    <t>改良版的工装夹克依然保留原本的特点，双翻盖口袋于胸前并列呈现，纽扣式开衫方便直接；然而后襟的绣花图案别具新意，用细致的工艺编织可触摸的立体质感；利落的线条剪裁造就了硬朗的版型，也营造出个性的纵向层次感；纯棉的质地透气轻便，颇具更好的衣舒度和柔软度，营造舒服保暖的上身效果；下身再搭配红色直筒裤，内穿连帽蓝色卫衣，轻松演绎帅气时髦的潮男造型</t>
  </si>
  <si>
    <t>http://img1.ochirly.com.cn/wcsstore/TrendyCatalogAssetStore/images/trendy/trendiano/2018/d/3GC4043830090/3GC4043830090_m_1.jpg</t>
  </si>
  <si>
    <t>/p/3GC4341430090.shtml</t>
  </si>
  <si>
    <t>面料:羊毛50% 腈纶26% 马海毛19% 锦纶5%(绣花线除外)里料:聚酯纤维100%</t>
  </si>
  <si>
    <t>http://img1.ochirly.com.cn/wcsstore/TrendyCatalogAssetStore/images/trendy/trendiano/2018/d/3GC4341430090/3GC4341430090_m_1.jpg</t>
  </si>
  <si>
    <t>/p/3GC340128N520.shtml</t>
  </si>
  <si>
    <t>纯粹的单色宣扬质朴简约的态度，同时实用又百搭；前襟看似随意垂落的白绳装饰，蕴含了好玩的小乐趣；左袖的侧袋富有个性的造型感；背部的叠式设计增添了视觉层次感，配以英文字母点缀，可谓恰当好处，潮流新意又吸睛；连帽中长款的版型迎合大多年轻人的身材，且富带运动时尚气息；棉质面料让你轻松自在，既保持风度又不失温度；下身搭配直筒牛仔裤，即可拿捏时髦率性的休闲潮男形象</t>
  </si>
  <si>
    <t>http://img1.ochirly.com.cn/wcsstore/TrendyCatalogAssetStore/images/trendy/trendiano/2018/c/3GC340128N520/3GC340128N520_m_1.jpg</t>
  </si>
  <si>
    <t>/p/3GC340128N600.shtml</t>
  </si>
  <si>
    <t>http://img1.ochirly.com.cn/wcsstore/TrendyCatalogAssetStore/images/trendy/trendiano/2018/c/3GC340128N600/3GC340128N600_m_1.jpg</t>
  </si>
  <si>
    <t>/p/3GC3401310090.shtml</t>
  </si>
  <si>
    <t>纯色的基调传递低调内敛的态度，宣扬时尚界一直以来的简约风尚；胸前的双拉链口袋富带个性，外层配以横幅纽扣设计，成为亮点惹人夺目；立领与紧凑的下摆塑造干净利落的造型；用锦纶等面料赋予轻便舒适感，下身再搭配格纹直筒长裤，让你轻松拿捏帅气干练的暖男形象</t>
  </si>
  <si>
    <t>面料:锦纶100%里料:聚酯纤维100%罗纹:棉85.2% 聚酯纤维13% 氨纶1.8%填充物:聚酯纤维100%</t>
  </si>
  <si>
    <t>http://img1.ochirly.com.cn/wcsstore/TrendyCatalogAssetStore/images/trendy/trendiano/2018/c/3GC3401310090/3GC3401310090_m_1.jpg</t>
  </si>
  <si>
    <t>/p/3GC3401310520.shtml</t>
  </si>
  <si>
    <t>http://img1.ochirly.com.cn/wcsstore/TrendyCatalogAssetStore/images/trendy/trendiano/2018/c/3GC3401310520/3GC3401310520_m_1.jpg</t>
  </si>
  <si>
    <t>/p/3GI3045750090.shtml</t>
  </si>
  <si>
    <t>简约的纯色基调体现了质朴静谧的气质；背部的小掀层加上对称的简单条纹点缀，增添了衣衫趣味，更具有前卫时髦感；立领的设计赋予了硬朗的气概，收紧的罗纹下摆让整体的造型感更利落干练；以聚酯纤维的面料打造更舒适轻便的上身体验；要是内衬高领条纹衫，下身穿上直筒休闲裤，随时演绎时髦帅气的潮男形象</t>
  </si>
  <si>
    <t>面料A:聚酯纤维69.4% 粘纤18.1% 羊毛9.1% 氨纶3.4%面料B:聚酯纤维100%里料:聚酯纤维100%罗纹:聚酯纤维98.8% 氨纶1.2%</t>
  </si>
  <si>
    <t>http://img1.ochirly.com.cn/wcsstore/TrendyCatalogAssetStore/images/trendy/trendiano/2018/c/3GI3045750090/3GI3045750090_m_1.jpg</t>
  </si>
  <si>
    <t>/p/3GI3045760090.shtml</t>
  </si>
  <si>
    <t>鲜明的内外层设计营造了假两件的视觉体验，丰富了衣衫的层次感；于前襟拉链两旁垂落的吊带装饰，富带潮流个性的气息；背部同样层次分明，从衣中直落的线条跃出衣面更添前卫感；宽松中长的版型给你轻松自在的穿着感受；下身搭配直筒拉链长裤；演绎酷帅的潮男造型</t>
  </si>
  <si>
    <t>面料A:聚酯纤维69.4% 粘纤18.1% 羊毛9.1% 氨纶3.4%面料B:聚酯纤维100%里料:聚酯纤维100%罗纹:聚酯纤维87% 锦纶12% 氨纶1%</t>
  </si>
  <si>
    <t>http://img1.ochirly.com.cn/wcsstore/TrendyCatalogAssetStore/images/trendy/trendiano/2018/c/3GI3045760090/3GI3045760090_m_1.jpg</t>
  </si>
  <si>
    <t>/p/3GE4414500090.shtml</t>
  </si>
  <si>
    <t>考究的剪裁打造了挺立的身骨，一粒单排扣的开衫设计轻便直接，诠释less is more的时尚道理，也展现了西服自带的硬朗帅气的型格；戴盖挖袋营造小幅度层次感，翻领尤显干练大方；选用羊毛混纺的材质，打造更高层次的舒适度和保暖度，还有细腻又体面的质感；内搭高领毛衣，下配九分西裤，清一色纯黑西装套装造型，一举一动都展露潇洒自如，随心所欲演绎帅气刚毅的职场暖男</t>
  </si>
  <si>
    <t>主料:羊毛69.3% 聚酯纤维30.7%里料:聚酯纤维100%袋布:聚酯纤维80.9% 棉19.1%</t>
  </si>
  <si>
    <t>http://img1.ochirly.com.cn/wcsstore/TrendyCatalogAssetStore/images/trendy/trendiano/2018/d/3GE4414500090/3GE4414500090_m_1.jpg</t>
  </si>
  <si>
    <t>/p/3GE4342020090.shtml</t>
  </si>
  <si>
    <t>融合新潮的睡袍式设计，纽扣被绑带所替代，营造更好的可控穿着力度；纯色的基调宣扬简约时尚的态度，前襟三颗排列的铆钉点缀，给衣衫增添了亮点吸引眼球；翻领的造型更显帅气自信的风范；长款的版型拉长纵观的视觉体验；采用羊毛混纺的面料营造更舒适和暖和的穿着感受；内搭高领毛衣，下身穿上条纹直筒裤，展现硬朗自信的干练风范</t>
  </si>
  <si>
    <t>面料:羊毛69.9% 粘纤20.1% 聚酯纤维10.0%里料:聚酯纤维100%袋布:棉100%</t>
  </si>
  <si>
    <t>http://img1.ochirly.com.cn/wcsstore/TrendyCatalogAssetStore/images/trendy/trendiano/2018/d/3GE4342020090/3GE4342020090_m_1.jpg</t>
  </si>
  <si>
    <t>/p/3GE4342020304.shtml</t>
  </si>
  <si>
    <t>http://img1.ochirly.com.cn/wcsstore/TrendyCatalogAssetStore/images/trendy/trendiano/2018/d/3GE4342020304/3GE4342020304_m_1.jpg</t>
  </si>
  <si>
    <t>/p/3GE4334480090.shtml</t>
  </si>
  <si>
    <t>细致的线条剪裁打造出层次分明的廓形，除了前襟展现出规整的层次感，还有侧身有弧度的设计，以细节传扬时尚的态度；整体的版型不再蓬松，更显合体；连帽的造型带有些运动风味，提升衣衫的活力造型感；还有亮色的拉链设计更添新鲜感，于整体的位置别具一格；以舒适灰鸭绒填充，营造更柔软温暖的穿着体验，搭配黄色格纹裤子，玩弄色彩更显个性，演绎英伦潮流暖男</t>
  </si>
  <si>
    <t>面料:聚酯纤维69.7% 粘纤30.3%里料:聚酯纤维100%罗纹:腈纶77.2% 聚酯纤维19.7% 氨纶3.1%袋布:聚酯纤维100%填充物1:聚酯纤维100%填充物2:灰鸭绒(含绒量90%)充绒量:S/105G</t>
  </si>
  <si>
    <t>http://img1.ochirly.com.cn/wcsstore/TrendyCatalogAssetStore/images/trendy/trendiano/2018/d/3GE4334480090/3GE4334480090_m_1.jpg</t>
  </si>
  <si>
    <t>/p/3GC3331420090.shtml</t>
  </si>
  <si>
    <t>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</t>
  </si>
  <si>
    <t>面料1:锦纶100%面料2:聚酯纤维100%里料:聚酯纤维100%填充物:灰鸭绒含绒量:89.7%充绒量:S/113.2g</t>
  </si>
  <si>
    <t>http://img1.ochirly.com.cn/wcsstore/TrendyCatalogAssetStore/images/trendy/trendiano/2018/c/3GC3331420090/3GC3331420090_m_1.jpg</t>
  </si>
  <si>
    <t>/p/3GC3331420410.shtml</t>
  </si>
  <si>
    <t>面料1:锦纶100%面料2:聚酯纤维100%里料:聚酯纤维100%填充物:白鸭绒含绒量:90%充绒量:S/113.2g</t>
  </si>
  <si>
    <t>http://img1.ochirly.com.cn/wcsstore/TrendyCatalogAssetStore/images/trendy/trendiano/2018/c/3GC3331420410/3GC3331420410_m_1.jpg</t>
  </si>
  <si>
    <t>/p/3GC3331420600.shtml</t>
  </si>
  <si>
    <t>http://img1.ochirly.com.cn/wcsstore/TrendyCatalogAssetStore/images/trendy/trendiano/2018/c/3GC3331420600/3GC3331420600_m_1.jpg</t>
  </si>
  <si>
    <t>3GA4518050090</t>
  </si>
  <si>
    <t>3GA4518100020</t>
  </si>
  <si>
    <t>3GA4518100090</t>
  </si>
  <si>
    <t>3GA4518100410</t>
  </si>
  <si>
    <t>3GA4528010090</t>
  </si>
  <si>
    <t>3GA4528050090</t>
  </si>
  <si>
    <t>3GA4518010009</t>
  </si>
  <si>
    <t>3GA4518010321</t>
  </si>
  <si>
    <t>3GA4518010876</t>
  </si>
  <si>
    <t>3GA4518020018</t>
  </si>
  <si>
    <t>3GA4518020090</t>
  </si>
  <si>
    <t>3GA4518030090</t>
  </si>
  <si>
    <t>3GA4528090090</t>
  </si>
  <si>
    <t>3GA4568010018</t>
  </si>
  <si>
    <t>3GA4568010025</t>
  </si>
  <si>
    <t>3GA4568010090</t>
  </si>
  <si>
    <t>3GA4568010120</t>
  </si>
  <si>
    <t>3GA4568020090</t>
  </si>
  <si>
    <t>3GA4568020325</t>
  </si>
  <si>
    <t>3GA4518110090</t>
  </si>
  <si>
    <t>3GA4528090800</t>
  </si>
  <si>
    <t xml:space="preserve"> 打折商品占比</t>
  </si>
  <si>
    <t>3GC3040330410</t>
  </si>
  <si>
    <t>3GA4548010410</t>
  </si>
  <si>
    <t>3GA4548010600</t>
  </si>
  <si>
    <t>3GA4548020410</t>
  </si>
  <si>
    <t>3GA4548020510</t>
  </si>
  <si>
    <t>3GA4558010090</t>
  </si>
  <si>
    <t>3GA4558030470</t>
  </si>
  <si>
    <t>3GC4040260090</t>
  </si>
  <si>
    <t>3GC4040310120</t>
  </si>
  <si>
    <t>3GC4040850461</t>
  </si>
  <si>
    <t>3GC4040950601</t>
  </si>
  <si>
    <t>3GC4041260420</t>
  </si>
  <si>
    <t>3GC4041260540</t>
  </si>
  <si>
    <t>3GC4041360600</t>
  </si>
  <si>
    <t>3GC404416S410</t>
  </si>
  <si>
    <t>3GC404416S520</t>
  </si>
  <si>
    <t>3GC4044370101</t>
  </si>
  <si>
    <t>3GC4060480120</t>
  </si>
  <si>
    <t>3GC4060480600</t>
  </si>
  <si>
    <t>3GC4330530592</t>
  </si>
  <si>
    <t>3GC4330910120</t>
  </si>
  <si>
    <t>3GC4333690042</t>
  </si>
  <si>
    <t>3GC4341020650</t>
  </si>
  <si>
    <t>3GC4400030520</t>
  </si>
  <si>
    <t>3GC4400350090</t>
  </si>
  <si>
    <t>3GC4400350600</t>
  </si>
  <si>
    <t>3GC440416N410</t>
  </si>
  <si>
    <t>3GC440416N520</t>
  </si>
  <si>
    <t>3GE4401550520</t>
  </si>
  <si>
    <t>3GE4402170530</t>
  </si>
  <si>
    <t>3GI4042560130</t>
  </si>
  <si>
    <t>3GI4042560410</t>
  </si>
  <si>
    <t>3GC4331520462</t>
  </si>
  <si>
    <t>3GC4030150090</t>
  </si>
  <si>
    <t>3GC4031120090</t>
  </si>
  <si>
    <t>3GC4031130090</t>
  </si>
  <si>
    <t>3GC4040260000</t>
  </si>
  <si>
    <t>3GC4040310090</t>
  </si>
  <si>
    <t>3GC4040850090</t>
  </si>
  <si>
    <t>3GC4040950090</t>
  </si>
  <si>
    <t>3GC4040950120</t>
  </si>
  <si>
    <t>3GC4041260090</t>
  </si>
  <si>
    <t>3GC4041360120</t>
  </si>
  <si>
    <t>3GC4041420601</t>
  </si>
  <si>
    <t>3GC4043670090</t>
  </si>
  <si>
    <t>3GC4043670890</t>
  </si>
  <si>
    <t>3GC404416S090</t>
  </si>
  <si>
    <t>3GC4044370090</t>
  </si>
  <si>
    <t>3GC4060390090</t>
  </si>
  <si>
    <t>3GC4060410090</t>
  </si>
  <si>
    <t>3GC4060720501</t>
  </si>
  <si>
    <t>3GC4060800090</t>
  </si>
  <si>
    <t>3GC4061380600</t>
  </si>
  <si>
    <t>3GC4330270090</t>
  </si>
  <si>
    <t>3GC4330530090</t>
  </si>
  <si>
    <t>3GC4330570090</t>
  </si>
  <si>
    <t>3GC4330570120</t>
  </si>
  <si>
    <t>3GC4330910090</t>
  </si>
  <si>
    <t>3GC4331520090</t>
  </si>
  <si>
    <t>3GC4333690000</t>
  </si>
  <si>
    <t>3GC4341020090</t>
  </si>
  <si>
    <t>3GC4341240783</t>
  </si>
  <si>
    <t>3GC4341780810</t>
  </si>
  <si>
    <t>3GC4400030090</t>
  </si>
  <si>
    <t>3GC4400350040</t>
  </si>
  <si>
    <t>3GC440416N090</t>
  </si>
  <si>
    <t>3GE4041570090</t>
  </si>
  <si>
    <t>3GE4061610923</t>
  </si>
  <si>
    <t>3GE4062300931</t>
  </si>
  <si>
    <t>3GE4064120090</t>
  </si>
  <si>
    <t>3GE4332180090</t>
  </si>
  <si>
    <t>3GE4332470090</t>
  </si>
  <si>
    <t>3GE4332490090</t>
  </si>
  <si>
    <t>3GE4341990923</t>
  </si>
  <si>
    <t>3GE4342430090</t>
  </si>
  <si>
    <t>3GE4401550090</t>
  </si>
  <si>
    <t>3GE4402170090</t>
  </si>
  <si>
    <t>3GE4403500090</t>
  </si>
  <si>
    <t>3GI4042560090</t>
  </si>
  <si>
    <t>3GI4062610710</t>
  </si>
  <si>
    <t>3GE4064440090</t>
  </si>
  <si>
    <t>3GE4402250090</t>
  </si>
  <si>
    <t>3GA4548010100</t>
  </si>
  <si>
    <t>3GA4548020090</t>
  </si>
  <si>
    <t>3GA4558010018</t>
  </si>
  <si>
    <t>3GA4558030090</t>
  </si>
  <si>
    <t>3GA4558050090</t>
  </si>
  <si>
    <t>3GC4030130090</t>
  </si>
  <si>
    <t>3GA4518060090</t>
  </si>
  <si>
    <t>3GA4518120090</t>
  </si>
  <si>
    <t>3GA4518130020</t>
  </si>
  <si>
    <t>3GA4528070600</t>
  </si>
  <si>
    <t>3GA4558020100</t>
  </si>
  <si>
    <t>3GA4558060100</t>
  </si>
  <si>
    <t>3GA4558060410</t>
  </si>
  <si>
    <t>3GA4558060600</t>
  </si>
  <si>
    <t>3GC4014350944</t>
  </si>
  <si>
    <t>3GC4021480156</t>
  </si>
  <si>
    <t>3GC4021480969</t>
  </si>
  <si>
    <t>3GC4024380090</t>
  </si>
  <si>
    <t>3GC4030100090</t>
  </si>
  <si>
    <t>3GC4030100601</t>
  </si>
  <si>
    <t>3GC4030110920</t>
  </si>
  <si>
    <t>3GC4030110934</t>
  </si>
  <si>
    <t>3GC4040010462</t>
  </si>
  <si>
    <t>3GC4040200090</t>
  </si>
  <si>
    <t>3GC4040380026</t>
  </si>
  <si>
    <t>3GC4040380410</t>
  </si>
  <si>
    <t>3GC4040930120</t>
  </si>
  <si>
    <t>3GC4040930600</t>
  </si>
  <si>
    <t>3GC4060320120</t>
  </si>
  <si>
    <t>3GC4060320710</t>
  </si>
  <si>
    <t>3GC4063640520</t>
  </si>
  <si>
    <t>3GC4063640890</t>
  </si>
  <si>
    <t>3GC4064320090</t>
  </si>
  <si>
    <t>3GC4330630090</t>
  </si>
  <si>
    <t>3GC4331220410</t>
  </si>
  <si>
    <t>3GC4340000781</t>
  </si>
  <si>
    <t>3GC4340300090</t>
  </si>
  <si>
    <t>3GC4400690120</t>
  </si>
  <si>
    <t>3GC4400920592</t>
  </si>
  <si>
    <t>3GC440428N120</t>
  </si>
  <si>
    <t>3GE4062270944</t>
  </si>
  <si>
    <t>3GE4064140090</t>
  </si>
  <si>
    <t>3GE4331530520</t>
  </si>
  <si>
    <t>3GE4342010090</t>
  </si>
  <si>
    <t>3GE4342010500</t>
  </si>
  <si>
    <t>3GE4342230500</t>
  </si>
  <si>
    <t>3GE4401880500</t>
  </si>
  <si>
    <t>3GI4032830511</t>
  </si>
  <si>
    <t>3GI4032830660</t>
  </si>
  <si>
    <t>3GI4032830710</t>
  </si>
  <si>
    <t>3GI4412600710</t>
  </si>
  <si>
    <t>3GC4060400410</t>
  </si>
  <si>
    <t>3GC4041140500</t>
  </si>
  <si>
    <t>3GE4060470784</t>
  </si>
  <si>
    <t>3GC4033770510</t>
  </si>
  <si>
    <t>3GC4040010090</t>
  </si>
  <si>
    <t>3GC4040200000</t>
  </si>
  <si>
    <t>3GC4040930320</t>
  </si>
  <si>
    <t>3GC4041140090</t>
  </si>
  <si>
    <t>3GC4041370700</t>
  </si>
  <si>
    <t>3GC4041940090</t>
  </si>
  <si>
    <t>3GC4043720600</t>
  </si>
  <si>
    <t>3GC4044340010</t>
  </si>
  <si>
    <t>3GC4044340090</t>
  </si>
  <si>
    <t>3GC404445S090</t>
  </si>
  <si>
    <t>3GC4060360090</t>
  </si>
  <si>
    <t>3GC4060400090</t>
  </si>
  <si>
    <t>3GC4060720532</t>
  </si>
  <si>
    <t>3GC4061180923</t>
  </si>
  <si>
    <t>3GC4061190090</t>
  </si>
  <si>
    <t>3GC4061630090</t>
  </si>
  <si>
    <t>3GC4063610090</t>
  </si>
  <si>
    <t>3GC4063640090</t>
  </si>
  <si>
    <t>3GC4330630520</t>
  </si>
  <si>
    <t>3GC4331220520</t>
  </si>
  <si>
    <t>3GC4340000784</t>
  </si>
  <si>
    <t>3GC4341000954</t>
  </si>
  <si>
    <t>3GC4400690090</t>
  </si>
  <si>
    <t>3GC4400920090</t>
  </si>
  <si>
    <t>3GC4401290090</t>
  </si>
  <si>
    <t>3GC440428N090</t>
  </si>
  <si>
    <t>3GC440445N090</t>
  </si>
  <si>
    <t>3GE4032090304</t>
  </si>
  <si>
    <t>3GE4032090690</t>
  </si>
  <si>
    <t>3GE4061580090</t>
  </si>
  <si>
    <t>3GE4061950090</t>
  </si>
  <si>
    <t>3GE4062050090</t>
  </si>
  <si>
    <t>3GE4062100090</t>
  </si>
  <si>
    <t>3GE4062260090</t>
  </si>
  <si>
    <t>3GE4062280784</t>
  </si>
  <si>
    <t>3GE4064140600</t>
  </si>
  <si>
    <t>3GE4312340090</t>
  </si>
  <si>
    <t>3GE4331530090</t>
  </si>
  <si>
    <t>3GE4333530090</t>
  </si>
  <si>
    <t>3GE4334460090</t>
  </si>
  <si>
    <t>3GE4342010050</t>
  </si>
  <si>
    <t>3GE4342230090</t>
  </si>
  <si>
    <t>3GE4342410090</t>
  </si>
  <si>
    <t>3GE4342420090</t>
  </si>
  <si>
    <t>3GE4342420180</t>
  </si>
  <si>
    <t>3GE4342420520</t>
  </si>
  <si>
    <t>3GE4401880090</t>
  </si>
  <si>
    <t>3GE4412370944</t>
  </si>
  <si>
    <t>3GE4414470784</t>
  </si>
  <si>
    <t>3GE4414530784</t>
  </si>
  <si>
    <t>3GI4032790090</t>
  </si>
  <si>
    <t>3GI4032830120</t>
  </si>
  <si>
    <t>3GI4342570710</t>
  </si>
  <si>
    <t>3GI4342570810</t>
  </si>
  <si>
    <t>3GI4342630304</t>
  </si>
  <si>
    <t>3GA4528070119</t>
  </si>
  <si>
    <t>3GC4064300090</t>
  </si>
  <si>
    <t>3GC3041290090</t>
  </si>
  <si>
    <t>3GA4518060018</t>
  </si>
  <si>
    <t>3GA4518080005</t>
  </si>
  <si>
    <t>3GA4518080090</t>
  </si>
  <si>
    <t>3GA4518080285</t>
  </si>
  <si>
    <t>3GA4518120018</t>
  </si>
  <si>
    <t>3GA4518130090</t>
  </si>
  <si>
    <t>3GA4528020090</t>
  </si>
  <si>
    <t>3GA4558020018</t>
  </si>
  <si>
    <t>3GA4558060090</t>
  </si>
  <si>
    <t>3GC4014350917</t>
  </si>
  <si>
    <t>3GC4020940156</t>
  </si>
  <si>
    <t>3GC4020940969</t>
  </si>
  <si>
    <t>3GC4021480910</t>
  </si>
  <si>
    <t>3GC4024380000</t>
  </si>
  <si>
    <t>3GC4030100120</t>
  </si>
  <si>
    <t>3GC4030110910</t>
  </si>
  <si>
    <t>3GA4528050119</t>
  </si>
  <si>
    <t>3GA4528050600</t>
  </si>
  <si>
    <t>3GA4568020511</t>
  </si>
  <si>
    <t>3GA4568650030</t>
  </si>
  <si>
    <t>3GA4568650090</t>
  </si>
  <si>
    <t>3GA4568650110</t>
  </si>
  <si>
    <t>3GA4568650650</t>
  </si>
  <si>
    <t>3GA4528080090</t>
  </si>
  <si>
    <t>3GA4568650000</t>
  </si>
  <si>
    <t>字母纯棉短袖圆领T恤</t>
  </si>
  <si>
    <t>高领修身棉质长袖T恤</t>
  </si>
  <si>
    <t>条纹棉质圆领长袖T恤</t>
  </si>
  <si>
    <t>翻领字母长袖格子衬衫</t>
  </si>
  <si>
    <t>人像棉质连帽套头卫衣</t>
  </si>
  <si>
    <t>纯棉休闲套头连帽卫衣</t>
  </si>
  <si>
    <t>纯色圆领纯棉套头卫衣</t>
  </si>
  <si>
    <t>半拉链套头全棉卫衣</t>
  </si>
  <si>
    <t>半拉链套头纯棉卫衣</t>
  </si>
  <si>
    <t>人像棉质连帽休闲卫衣</t>
  </si>
  <si>
    <t>撞色棉质圆领套头卫衣</t>
  </si>
  <si>
    <t>休闲纯色连帽套头卫衣</t>
  </si>
  <si>
    <t>人物纯棉连帽套头卫衣</t>
  </si>
  <si>
    <t>假两件棉质连帽卫衣</t>
  </si>
  <si>
    <t>撞色连帽字母棉质卫衣</t>
  </si>
  <si>
    <t>人像纯棉圆领套头卫衣</t>
  </si>
  <si>
    <t>高领套头长袖针织毛衣</t>
  </si>
  <si>
    <t>圆领套头休闲长袖毛衣</t>
  </si>
  <si>
    <t>高领长袖套头针织衫</t>
  </si>
  <si>
    <t>条纹圆领套头针织衫</t>
  </si>
  <si>
    <t>字母圆领套头针织衫</t>
  </si>
  <si>
    <t>羊毛长袖圆领套头毛衣</t>
  </si>
  <si>
    <t>纯色圆领套头针织衫</t>
  </si>
  <si>
    <t>撞色字母圆领针织毛衣</t>
  </si>
  <si>
    <t>撞色弹力修身休闲裤</t>
  </si>
  <si>
    <t>字母修身运动休闲长裤</t>
  </si>
  <si>
    <t>休闲纯棉直筒工装长裤</t>
  </si>
  <si>
    <t>休闲格子毛呢直筒长裤</t>
  </si>
  <si>
    <t>纯棉直筒休闲长裤子</t>
  </si>
  <si>
    <t>格子羊毛修身休闲长裤</t>
  </si>
  <si>
    <t>撞色棉质修身休闲裤</t>
  </si>
  <si>
    <t>纯色修身休闲针织长裤</t>
  </si>
  <si>
    <t>纯棉直筒九分休闲裤</t>
  </si>
  <si>
    <t>条纹拼接休闲九分裤</t>
  </si>
  <si>
    <t>拼接修身休闲九分裤</t>
  </si>
  <si>
    <t>直筒运动休闲九分裤</t>
  </si>
  <si>
    <t>束脚棉质休闲九分裤</t>
  </si>
  <si>
    <t>拼接纯棉休闲九分裤</t>
  </si>
  <si>
    <t>拼接直筒休闲九分裤</t>
  </si>
  <si>
    <t>九分直筒运动休闲裤</t>
  </si>
  <si>
    <t>撞色羊毛呢格子休闲裤</t>
  </si>
  <si>
    <t>弹力直筒休闲九分裤</t>
  </si>
  <si>
    <t>修身束脚九分休闲裤</t>
  </si>
  <si>
    <t>纯色直筒九分休闲裤</t>
  </si>
  <si>
    <t>直筒针织休闲裤九分裤</t>
  </si>
  <si>
    <t>弹力九分直筒休闲裤</t>
  </si>
  <si>
    <t>羊毛格子九分裤休闲裤</t>
  </si>
  <si>
    <t>棉质直筒休闲九分裤</t>
  </si>
  <si>
    <t>格子直筒休闲九分裤</t>
  </si>
  <si>
    <t>条纹直筒休闲九分裤</t>
  </si>
  <si>
    <t>弹力棉质修身牛仔裤</t>
  </si>
  <si>
    <t>纯棉直筒水洗牛仔裤</t>
  </si>
  <si>
    <t>纯色拼接宽松休闲风衣</t>
  </si>
  <si>
    <t>长款纯棉牛仔风衣外套</t>
  </si>
  <si>
    <t>宽松休闲长款连帽风衣</t>
  </si>
  <si>
    <t>长款字母休闲风衣外套</t>
  </si>
  <si>
    <t>假两件长款连帽风衣</t>
  </si>
  <si>
    <t>潮连帽休闲风衣外套</t>
  </si>
  <si>
    <t>中长宽松连帽风衣外套</t>
  </si>
  <si>
    <t>翻领休闲工装夹克外套</t>
  </si>
  <si>
    <t>字母宽松立领夹克外套</t>
  </si>
  <si>
    <t>连帽工装绒面夹克外套</t>
  </si>
  <si>
    <t>撞色格子翻领工装夹克</t>
  </si>
  <si>
    <t>翻领羊毛呢工装夹克</t>
  </si>
  <si>
    <t>中长撞色格子羊毛夹克</t>
  </si>
  <si>
    <t>撞色印花连帽棉质卫衣</t>
  </si>
  <si>
    <t>皮衣</t>
  </si>
  <si>
    <t>休闲毛领真皮皮衣外套</t>
  </si>
  <si>
    <t>翻领长袖休闲西装外套</t>
  </si>
  <si>
    <t>羊毛呢格子休闲西装</t>
  </si>
  <si>
    <t>翻领格子休闲西服外套</t>
  </si>
  <si>
    <t>英伦格子休闲西装外套</t>
  </si>
  <si>
    <t>秋冬大衣</t>
  </si>
  <si>
    <t>撞色格子翻领羊毛呢大</t>
  </si>
  <si>
    <t>立领休闲长款毛呢大衣</t>
  </si>
  <si>
    <t>军装风羊毛呢子外套</t>
  </si>
  <si>
    <t>格子长款羊毛呢子外套</t>
  </si>
  <si>
    <t>休闲翻领羊毛毛呢大衣</t>
  </si>
  <si>
    <t>中长款连帽羊毛呢外套</t>
  </si>
  <si>
    <t>立领休闲羊毛呢大衣</t>
  </si>
  <si>
    <t>两件套长款毛呢大衣</t>
  </si>
  <si>
    <t>长款格子羊毛呢外套</t>
  </si>
  <si>
    <t>翻领长款羊毛呢子大衣</t>
  </si>
  <si>
    <t>连帽长款羊毛呢子外套</t>
  </si>
  <si>
    <t>翻领长款羊毛呢大衣</t>
  </si>
  <si>
    <t>长款连帽加厚羽绒服</t>
  </si>
  <si>
    <t>纯色连帽羽绒服外套</t>
  </si>
  <si>
    <t>中长款连帽工装羽绒服</t>
  </si>
  <si>
    <t>中长款宽松羽绒外套</t>
  </si>
  <si>
    <t>潮流个性连帽羽绒服</t>
  </si>
  <si>
    <t>休闲立领加厚羽绒服</t>
  </si>
  <si>
    <t>宽松连帽加厚羽绒服</t>
  </si>
  <si>
    <t>连帽加厚休闲羽绒外套</t>
  </si>
  <si>
    <t>连帽加厚羽绒服大衣</t>
  </si>
  <si>
    <t>休闲加厚羽绒服外套</t>
  </si>
  <si>
    <t>长款连帽休闲羽绒服</t>
  </si>
  <si>
    <t>宽松立领羽绒服外套</t>
  </si>
  <si>
    <t>连帽休闲羽绒服外套</t>
  </si>
  <si>
    <t>纯色休闲连帽羽绒服潮</t>
  </si>
  <si>
    <t>棉衣</t>
  </si>
  <si>
    <t>立领宽松休闲棉衣外套</t>
  </si>
  <si>
    <t>中长款连帽休闲棉衣</t>
  </si>
  <si>
    <t>潮流宽松翻领棉衣外套</t>
  </si>
  <si>
    <t>中长撞色连帽棉衣外套</t>
  </si>
  <si>
    <t>连帽拉链开衫棉衣外套</t>
  </si>
  <si>
    <t>中长款连帽拼接棉衣</t>
  </si>
  <si>
    <t>字母立领休闲棉衣外套</t>
  </si>
  <si>
    <t>中长款翻领工装棉衣</t>
  </si>
  <si>
    <t>两面穿宽松立领棉衣</t>
  </si>
  <si>
    <t>多口袋长款连帽棉衣</t>
  </si>
  <si>
    <t>长款连帽拉链棉衣外套</t>
  </si>
  <si>
    <t>潮流宽松立领棉衣外套</t>
  </si>
  <si>
    <t>/p/3GC4024380090.shtml</t>
  </si>
  <si>
    <t>设计师在圆领上花了小心思，把圆领变成了半高圆领，瞬间提升了英俊斯文的气质；在领口附近，添加了小英文LOVE，刺绣的工艺使富有立体感，可谓个性前卫的看点，无疑吸引眼球；而整体由纯色渲染，比较简约时尚，百搭的好帮手；采用纯棉的质地，具有良好的柔软度和舒适度，且保暖亲肤；内搭格子衬衫，下穿红色长裤，大玩帅气学院风；也能直接搭配黑色直筒裤，拿捏斯文得体的型男造型</t>
  </si>
  <si>
    <t>http://img1.ochirly.com.cn/wcsstore/TrendyCatalogAssetStore/images/trendy/trendiano/2018/d/3GC4024380090/3GC4024380090_m_1.jpg</t>
  </si>
  <si>
    <t>/p/3GC4024380000.shtml</t>
  </si>
  <si>
    <t>http://img1.ochirly.com.cn/wcsstore/TrendyCatalogAssetStore/images/trendy/trendiano/2018/d/3GC4024380000/3GC4024380000_m_1.jpg</t>
  </si>
  <si>
    <t>/p/3GC4021480156.shtml</t>
  </si>
  <si>
    <t>黑色横纹井然有序地呈现在衣衫上，提升了整体的辨识度，时髦感在线上；高领的设计把上身比例拉长，显得挺立的气质，且加强了保暖性；右侧前襟以红色刺绣字母点缀，蕴含个性趣味，捕获路人视线；整体的造型比较修身，但没有束缚感，穿着自在；以棉质的面料打造，营造轻盈舒适，亲肤暖和的穿着感受；无需大费周章，下身搭配直筒长裤，轻松演绎帅气干练的潮男造型</t>
  </si>
  <si>
    <t>面料:棉95.9% 氨纶4.1%【绣花线除外】</t>
  </si>
  <si>
    <t>http://img1.ochirly.com.cn/wcsstore/TrendyCatalogAssetStore/images/trendy/trendiano/2018/d/3GC4021480156/3GC4021480156_m_1.jpg</t>
  </si>
  <si>
    <t>/p/3GC4021480969.shtml</t>
  </si>
  <si>
    <t>http://img1.ochirly.com.cn/wcsstore/TrendyCatalogAssetStore/images/trendy/trendiano/2018/d/3GC4021480969/3GC4021480969_m_1.jpg</t>
  </si>
  <si>
    <t>/p/3GC4020940156.shtml</t>
  </si>
  <si>
    <t>黑色横条纹的点缀比较个性，与鲜艳的基调形成色彩跳跃，碰撞出摩登时髦感，同时给辨识度加分；设计师在圆领上花了小心思，增添了缤纷的条形码点缀，还有白色小字母，瞬间趣味横生，捕获众人视线；棉质的质地柔软贴肤，舒适暖和，营造舒滑的穿着感受；长袖的T恤造型可单穿或者内搭，内搭同色的连帽卫衣，大玩color运动风；单穿搭配黑色长裤，打造帅气休闲造型</t>
  </si>
  <si>
    <t>面料:棉95.3% 氨纶4.7%罗纹:棉67.3% 聚酯纤维30.5% 氨纶2.2%(绣花部分除外)</t>
  </si>
  <si>
    <t>http://img1.ochirly.com.cn/wcsstore/TrendyCatalogAssetStore/images/trendy/trendiano/2018/d/3GC4020940156/3GC4020940156_m_1.jpg</t>
  </si>
  <si>
    <t>/p/3GC4020940969.shtml</t>
  </si>
  <si>
    <t>http://img1.ochirly.com.cn/wcsstore/TrendyCatalogAssetStore/images/trendy/trendiano/2018/d/3GC4020940969/3GC4020940969_m_1.jpg</t>
  </si>
  <si>
    <t>/p/3GC4021480910.shtml</t>
  </si>
  <si>
    <t>http://img1.ochirly.com.cn/wcsstore/TrendyCatalogAssetStore/images/trendy/trendiano/2018/d/3GC4021480910/3GC4021480910_m_1.jpg</t>
  </si>
  <si>
    <t>/p/3GC4014350944.shtml</t>
  </si>
  <si>
    <t>后幅的透明叠层防水耐磨，加上亮眼的KIDNESS字母点缀，兼具实用性与新潮气息，留给路人的不仅是背影，还有大写的时髦有型；采用规整复古的格子图案，点缀整体衣衫，展现了英伦时髦的学院风格；翻领中长的造型尤显自信利落的气质；双纽扣的袖口，可谓恰到好处的收边细节；内里搭配黄色圆领卫衣，碰撞出年轻活力风采；或是内穿白色连帽卫衣，立马呈现斯文学院气质，下身再穿上黑色束脚长裤，轻轻松松演绎英伦时髦男孩</t>
  </si>
  <si>
    <t>面料1:聚酯纤维62.8% 粘纤35.2% 氨纶2%(绣花线除外)面料2:聚氨酯</t>
  </si>
  <si>
    <t>http://img1.ochirly.com.cn/wcsstore/TrendyCatalogAssetStore/images/trendy/trendiano/2018/d/3GC4014350944/3GC4014350944_m_1.jpg</t>
  </si>
  <si>
    <t>/p/3GC4014350917.shtml</t>
  </si>
  <si>
    <t>http://img1.ochirly.com.cn/wcsstore/TrendyCatalogAssetStore/images/trendy/trendiano/2018/d/3GC4014350917/3GC4014350917_m_1.jpg</t>
  </si>
  <si>
    <t>/p/3GC4040260090.shtml</t>
  </si>
  <si>
    <t>前幅的数码人像富有涵义，没有显现眼睛，半露脸庞彰显时尚个性，情感的诉求更丰富，配以简单的字母，神秘莫测更耐人寻味，成为吸睛亮点；连帽套头的造型随性休闲，利落洒脱，穿着自如；采用棉质与涤纶的面料，缔造出细腻柔滑的手感，以及舒适保暖的穿着效果；可搭配带有格纹元素长裤或衬衫，内里穿上呼应外在色调的高领衫，打造活力个性的帅气造型</t>
  </si>
  <si>
    <t>面料:棉52.8% 聚酯纤维44.2% 氨纶3.0%【绣花线除外】罗纹:棉99.0% 氨纶1.0%</t>
  </si>
  <si>
    <t>http://img1.ochirly.com.cn/wcsstore/TrendyCatalogAssetStore/images/trendy/trendiano/2018/d/3GC4040260090/3GC4040260090_m_1.jpg</t>
  </si>
  <si>
    <t>/p/3GC4040310120.shtml</t>
  </si>
  <si>
    <t>胸前的英文字母点缀，别具新意，点缀得尤为恰当，打破了沉闷感；连帽套头的设计，配合可调控的抽绳，使得穿着自如，方便快捷；纯棉的质地，具有轻盈保暖的特点，同时把舒适度和柔软度提升了一个台阶；罗纹下摆和袖口，彰显更立体的造型；下身搭配格纹长裤，尽显英伦时髦的个性；或是搭配纯色直筒裤装，呈现简约随性的运动风格</t>
  </si>
  <si>
    <t>面料:棉100%帽里:棉100%罗纹:棉98.5% 氨纶1.5%</t>
  </si>
  <si>
    <t>http://img1.ochirly.com.cn/wcsstore/TrendyCatalogAssetStore/images/trendy/trendiano/2018/d/3GC4040310120/3GC4040310120_m_1.jpg</t>
  </si>
  <si>
    <t>/p/3GC4040950601.shtml</t>
  </si>
  <si>
    <t>利用考究的剪裁技巧，勾画了细致又精巧的衣衫图案，融于整体的基调，却富有个性和辨识度；纯粹的配色质朴简约，时尚感依然在线；圆领套头设计随性大方，利落干练，穿着方便；罗纹的袖口和下摆，打造出更为立体的造型；采用纯棉的面料，质感舒滑柔软，上身感受舒适保暖；搭配各式裤装，皆呈现潮流时髦的造型，捕获路人视线</t>
  </si>
  <si>
    <t>http://img1.ochirly.com.cn/wcsstore/TrendyCatalogAssetStore/images/trendy/trendiano/2018/d/3GC4040950601/3GC4040950601_m_1.jpg</t>
  </si>
  <si>
    <t>/p/3GC4041260420.shtml</t>
  </si>
  <si>
    <t>前襟半拉链的设计，展现时髦前卫的风格，装点恰当，引人注目；半高领的设计，可谓相当贴心，既亲近脖子肌肤，舒适保暖，又拉长了身体比例，展现帅气硬朗的气概；套头的穿着方式，方便快捷；胸前的英文点缀，诠释不平凡的时尚态度；整体采用全棉的面料，质感柔软细腻，穿着温暖轻盈；搭配格子长裤，演绎英伦帅气造型；或是搭配黑色直筒裤，打造运动休闲的潮男形象</t>
  </si>
  <si>
    <t>面料:棉100%罗纹:棉99% 氨纶1%</t>
  </si>
  <si>
    <t>http://img1.ochirly.com.cn/wcsstore/TrendyCatalogAssetStore/images/trendy/trendiano/2018/d/3GC4041260420/3GC4041260420_m_1.jpg</t>
  </si>
  <si>
    <t>/p/3GC4041260540.shtml</t>
  </si>
  <si>
    <t>http://img1.ochirly.com.cn/wcsstore/TrendyCatalogAssetStore/images/trendy/trendiano/2018/d/3GC4041260540/3GC4041260540_m_1.jpg</t>
  </si>
  <si>
    <t>/p/3GC4041360600.shtml</t>
  </si>
  <si>
    <t>考究的剪裁工艺，打造挺立的衣衫廓型，呈现利落洒脱的风格；半拉链的套头方式，简单直接，穿着自如，点缀得恰当好处，时尚感升级；半高领的设计，可谓别具新意，拉长身体比例；前幅中的英文拼接，与整体基调碰撞，鲜明的对比，强烈的视觉传达体验，透露着时髦感；纯棉质地舒适柔软，温暖亲肤；下身搭配各式裤装，皆潮流个性</t>
  </si>
  <si>
    <t>面料:棉100%罗纹:棉98.6% 氨纶1.4%</t>
  </si>
  <si>
    <t>http://img1.ochirly.com.cn/wcsstore/TrendyCatalogAssetStore/images/trendy/trendiano/2018/d/3GC4041360600/3GC4041360600_m_1.jpg</t>
  </si>
  <si>
    <t>/p/3GI4042560130.shtml</t>
  </si>
  <si>
    <t>于前襟油画图案，佩戴神秘面纱的女子，瞬间夺人眼球，具有时髦潮流感，以及强烈的视觉冲击感；后幅下摆处的小英文字母，趣味不凡，令人耳目一新；考究的线条剪裁，勾勒了挺括的造型，配合连帽设计，传达运动休闲感；采用棉质的面料，舒适柔软，暖和亲肤，厚薄适中；搭配大裤袋束脚长裤，演绎活力充沛的街头潮男</t>
  </si>
  <si>
    <t>面料:棉100%撞料:聚酯纤维100%罗纹:棉98.2% 氨纶1.8%</t>
  </si>
  <si>
    <t>http://img1.ochirly.com.cn/wcsstore/TrendyCatalogAssetStore/images/trendy/trendiano/2018/d/3GI4042560130/3GI4042560130_m_1.jpg</t>
  </si>
  <si>
    <t>/p/3GI4042560410.shtml</t>
  </si>
  <si>
    <t>http://img1.ochirly.com.cn/wcsstore/TrendyCatalogAssetStore/images/trendy/trendiano/2018/d/3GI4042560410/3GI4042560410_m_1.jpg</t>
  </si>
  <si>
    <t>/p/3GC4040260000.shtml</t>
  </si>
  <si>
    <t>http://img1.ochirly.com.cn/wcsstore/TrendyCatalogAssetStore/images/trendy/trendiano/2018/d/3GC4040260000/3GC4040260000_m_1.jpg</t>
  </si>
  <si>
    <t>/p/3GC4040310090.shtml</t>
  </si>
  <si>
    <t>http://img1.ochirly.com.cn/wcsstore/TrendyCatalogAssetStore/images/trendy/trendiano/2018/d/3GC4040310090/3GC4040310090_m_1.jpg</t>
  </si>
  <si>
    <t>/p/3GC4040950090.shtml</t>
  </si>
  <si>
    <t>http://img1.ochirly.com.cn/wcsstore/TrendyCatalogAssetStore/images/trendy/trendiano/2018/d/3GC4040950090/3GC4040950090_m_1.jpg</t>
  </si>
  <si>
    <t>/p/3GC4040950120.shtml</t>
  </si>
  <si>
    <t>http://img1.ochirly.com.cn/wcsstore/TrendyCatalogAssetStore/images/trendy/trendiano/2018/d/3GC4040950120/3GC4040950120_m_1.jpg</t>
  </si>
  <si>
    <t>/p/3GC4041260090.shtml</t>
  </si>
  <si>
    <t>http://img1.ochirly.com.cn/wcsstore/TrendyCatalogAssetStore/images/trendy/trendiano/2018/d/3GC4041260090/3GC4041260090_m_1.jpg</t>
  </si>
  <si>
    <t>/p/3GC4041360120.shtml</t>
  </si>
  <si>
    <t>http://img1.ochirly.com.cn/wcsstore/TrendyCatalogAssetStore/images/trendy/trendiano/2018/d/3GC4041360120/3GC4041360120_m_1.jpg</t>
  </si>
  <si>
    <t>/p/3GC4043670090.shtml</t>
  </si>
  <si>
    <t>舍去繁琐的装点，圆领套头的穿着方式，简单直接，快捷方便，宣扬随性休闲的风格；收紧的罗纹袖口和下摆，给整体造型增添立体感；撞色的印花图案，以英文字母点缀，打破沉闷，相当醒目，让人印象深刻；采用棉质的面料，舒滑柔软，保暖舒适；搭配直筒格子长裤，展现大方自信的率性男儿</t>
  </si>
  <si>
    <t>面料:棉73.5% 再生纤维素纤维26.5%罗纹:棉97.9% 氨纶2.1%</t>
  </si>
  <si>
    <t>http://img1.ochirly.com.cn/wcsstore/TrendyCatalogAssetStore/images/trendy/trendiano/2018/d/3GC4043670090/3GC4043670090_m_1.jpg</t>
  </si>
  <si>
    <t>/p/3GC4043670890.shtml</t>
  </si>
  <si>
    <t>http://img1.ochirly.com.cn/wcsstore/TrendyCatalogAssetStore/images/trendy/trendiano/2018/d/3GC4043670890/3GC4043670890_m_1.jpg</t>
  </si>
  <si>
    <t>/p/3GE4041570090.shtml</t>
  </si>
  <si>
    <t>别具一格的线条剪裁勾勒了硬朗的廓形，于纯色的基调以细节展现时尚；左袖口的金色拉链是衣衫亮点所在，区别于以往的竖向拉链设计，设计师此次横向安排位置，提升了时尚辨识度和潮流感；套头连帽造型颇具街头和运动气息；选用轻薄透气的面料，尤显舒滑的质感；下身搭配连帽直筒裤，轻松演绎潮流运动的街头造型</t>
  </si>
  <si>
    <t>面料:聚酯纤维70.9% 粘纤24.4% 氨纶4.7%</t>
  </si>
  <si>
    <t>http://img1.ochirly.com.cn/wcsstore/TrendyCatalogAssetStore/images/trendy/trendiano/2018/d/3GE4041570090/3GE4041570090_m_1.jpg</t>
  </si>
  <si>
    <t>/p/3GI4042560090.shtml</t>
  </si>
  <si>
    <t>http://img1.ochirly.com.cn/wcsstore/TrendyCatalogAssetStore/images/trendy/trendiano/2018/d/3GI4042560090/3GI4042560090_m_1.jpg</t>
  </si>
  <si>
    <t>/p/3GC4040380026.shtml</t>
  </si>
  <si>
    <t>以素描的手法勾画人物图案，于前幅的中间位置呈现，留给观众的却是背影，趣味横生且意味深长，传达了突破常规的个性理念；配合撞色的英文字句，透露着神秘的未来感，凸显时髦张力，潮流感满分；紧凑的罗纹下摆和袖口，打造出立体的造型；连帽套头的着装方式，轻便快捷；采用纯棉的质地，手感柔软光滑，穿着舒适暖和；下身搭配黄色格子长裤，拿捏时髦率性的大男孩形象</t>
  </si>
  <si>
    <t>面料:棉100%(绣花线除外)罗纹:棉98.5% 氨纶1.5%</t>
  </si>
  <si>
    <t>http://img1.ochirly.com.cn/wcsstore/TrendyCatalogAssetStore/images/trendy/trendiano/2018/d/3GC4040380026/3GC4040380026_m_1.jpg</t>
  </si>
  <si>
    <t>/p/3GC4040380410.shtml</t>
  </si>
  <si>
    <t>http://img1.ochirly.com.cn/wcsstore/TrendyCatalogAssetStore/images/trendy/trendiano/2018/d/3GC4040380410/3GC4040380410_m_1.jpg</t>
  </si>
  <si>
    <t>/p/3GC4044370101.shtml</t>
  </si>
  <si>
    <t>假两件套的设计，洋溢着年轻活力的气息，尤显时尚的街头造型；袖子上的英文刺绣，别具一格，成为亮点，使人印象深刻；连帽的设计展现了运动格调，垂落的拉绳，既能装点又可调控力度；下摆和袖口依然以罗纹形式展现，立体的造型感加分；采用棉质的面料，打造出柔软暖和的上身体验；下身搭配直筒长裤，或黄色格纹裤子，演绎前卫帅气的小哥形象</t>
  </si>
  <si>
    <t>http://img1.ochirly.com.cn/wcsstore/TrendyCatalogAssetStore/images/trendy/trendiano/2018/d/3GC4044370101/3GC4044370101_m_1.jpg</t>
  </si>
  <si>
    <t>/p/3GC4041420601.shtml</t>
  </si>
  <si>
    <t>鲜明的蓝黄碰撞，迸发了充沛活力气息，营造强烈的视觉冲击感，瞬间时尚潮流感升级；衣袖上的字母刺绣图案，可谓别出心裁的设计，黑白的融合，蕴含着丰富的趣味，颇有看点；罗纹下摆个袖口，使得造型更为立体；利用棉质的材料，手感柔软舒滑，质感细腻，穿着舒适温暖；内搭蓝色高领衫，下穿长裤和老爹鞋，拿捏活力运动的大男孩造型</t>
  </si>
  <si>
    <t>面料:棉53.4% 聚酯纤维44.5% 氨纶2.1%(绣花线除外)罗纹:棉99.0% 氨纶1.0%</t>
  </si>
  <si>
    <t>http://img1.ochirly.com.cn/wcsstore/TrendyCatalogAssetStore/images/trendy/trendiano/2018/d/3GC4041420601/3GC4041420601_m_1.jpg</t>
  </si>
  <si>
    <t>/p/3GC4044340010.shtml</t>
  </si>
  <si>
    <t>细腻逼真的数码人像，以纯粹的黑白色调传达，宣扬时尚前卫的态度；画面配以简单英文点缀，更有趣味性和简约时髦感；前襟也增添小字母刺绣，立体有型，打破沉闷的中性基调，充满看点；圆领套头的穿着方式，随性休闲；沿用纯棉的质地打造，光滑柔软，营造舒适暖和的穿着感受；内里搭配撞色连帽衫，下身穿上束脚长裤，和黑绿绑带运动鞋；再配以小型斜挎包；打造时髦帅气的造型，捕获路人视线</t>
  </si>
  <si>
    <t>http://img1.ochirly.com.cn/wcsstore/TrendyCatalogAssetStore/images/trendy/trendiano/2018/d/3GC4044340010/3GC4044340010_m_1.jpg</t>
  </si>
  <si>
    <t>/p/3GC4044340090.shtml</t>
  </si>
  <si>
    <t>http://img1.ochirly.com.cn/wcsstore/TrendyCatalogAssetStore/images/trendy/trendiano/2018/d/3GC4044340090/3GC4044340090_m_1.jpg</t>
  </si>
  <si>
    <t>/p/3GC4044370090.shtml</t>
  </si>
  <si>
    <t>http://img1.ochirly.com.cn/wcsstore/TrendyCatalogAssetStore/images/trendy/trendiano/2018/d/3GC4044370090/3GC4044370090_m_1.jpg</t>
  </si>
  <si>
    <t>/p/3GI4032830511.shtml</t>
  </si>
  <si>
    <t>依然利用纯粹的配色来填充整体，风格简约又时尚；高领的设计保暖又好看，采用罗纹拼接剪裁更展现时髦个性；同样袖口及下摆也是罗纹收紧设计，尤显造型感；选取聚酯纤维等材质打造，手感柔滑舒适，穿着也透气舒身；下身搭配格子直筒裤，轻松便能穿出英伦潮流感；或是搭配纯色束脚长裤，展现运动休闲的造型</t>
  </si>
  <si>
    <t>面料:聚酯纤维39.2% 腈纶22.4% 锦纶20.4% 绵羊毛18.0%罗纹:聚酯纤维39.4% 腈纶22.4% 锦纶20.1% 绵羊毛18.1%</t>
  </si>
  <si>
    <t>http://img1.ochirly.com.cn/wcsstore/TrendyCatalogAssetStore/images/trendy/trendiano/2018/d/3GI4032830511/3GI4032830511_m_1.jpg</t>
  </si>
  <si>
    <t>/p/3GI4032830660.shtml</t>
  </si>
  <si>
    <t>面料:聚酯纤维40.4% 锦纶23.2% 腈纶21.0% 绵羊毛15.4%罗纹:聚酯纤维40.5% 锦纶23.2% 腈纶20.8% 绵羊毛15.5%</t>
  </si>
  <si>
    <t>http://img1.ochirly.com.cn/wcsstore/TrendyCatalogAssetStore/images/trendy/trendiano/2018/d/3GI4032830660/3GI4032830660_m_1.jpg</t>
  </si>
  <si>
    <t>/p/3GI4032830710.shtml</t>
  </si>
  <si>
    <t>面料:聚酯纤维39.3% 腈纶21.0% 锦纶20.7% 绵羊毛19.0%罗纹:聚酯纤维39.3% 锦纶21.0% 腈纶21.0% 绵羊毛18.7%</t>
  </si>
  <si>
    <t>http://img1.ochirly.com.cn/wcsstore/TrendyCatalogAssetStore/images/trendy/trendiano/2018/d/3GI4032830710/3GI4032830710_m_1.jpg</t>
  </si>
  <si>
    <t>/p/3GC4030150090.shtml</t>
  </si>
  <si>
    <t>圆领套头的着装方式随性休闲，穿着方便自如；精细的剪裁勾勒出挺括的身骨，更显硬朗干练的气质；前幅的白色图案比较新颖，时髦感加分，让人印象深刻；采用腈纶和羊毛的材质，打造舒适柔软的上身的体验；内里搭配连帽卫衣，下身穿上格子直筒裤和老爹鞋，轻松演绎率性利落的大男孩形象</t>
  </si>
  <si>
    <t>面料:腈纶75.4% 绵羊毛24.6%下脚/袖口罗纹:腈纶72% 绵羊毛22.5% 锦纶5.5%</t>
  </si>
  <si>
    <t>http://img1.ochirly.com.cn/wcsstore/TrendyCatalogAssetStore/images/trendy/trendiano/2018/d/3GC4030150090/3GC4030150090_m_1.jpg</t>
  </si>
  <si>
    <t>/p/3GC4031120090.shtml</t>
  </si>
  <si>
    <t>前幅的条纹参差不齐，以保持距离的形式并列登场，却巧妙地呈现了疑似7的数字图案，传达了别具一格的新潮气息；高领的套头版型一直备受青睐，尤显帅气干练的造型感；采用腈纶和羊毛质地打造，手感舒适柔滑，穿着体验暖和舒服；下身搭配宽松长裤，打造运动帅气的高街造型</t>
  </si>
  <si>
    <t>面料:腈纶75.7% 绵羊毛24.3%</t>
  </si>
  <si>
    <t>http://img1.ochirly.com.cn/wcsstore/TrendyCatalogAssetStore/images/trendy/trendiano/2018/d/3GC4031120090/3GC4031120090_m_1.jpg</t>
  </si>
  <si>
    <t>/p/3GI4032830120.shtml</t>
  </si>
  <si>
    <t>面料:聚酯纤维39.7% 腈纶24.0% 锦纶19.6% 绵羊毛16.7%罗纹:聚酯纤维39.3% 腈纶23.5% 锦纶20.2% 绵羊毛17.0%</t>
  </si>
  <si>
    <t>http://img1.ochirly.com.cn/wcsstore/TrendyCatalogAssetStore/images/trendy/trendiano/2018/d/3GI4032830120/3GI4032830120_m_1.jpg</t>
  </si>
  <si>
    <t>/p/3GC4030110920.shtml</t>
  </si>
  <si>
    <t>撞色条纹装点整体，展现出时髦又摩登的风格，赋予了高辨识度和视觉冲击感；圆领的设计给造型添了一份随性休闲的气息，套头穿着方式更轻松自如；罗纹袖口和下摆造就了利落干练的立体感；毛织工艺加上粘纤的面料，赋予了良好的柔软度和光滑度，打造透气舒适的上身体验；无需大费周章，随意搭配直筒长裤，轻松打造利落休闲的潮男造型</t>
  </si>
  <si>
    <t>面料:粘纤62.7% 锦纶37.3%罗纹:粘纤60.1% 锦纶39.4% 氨纶0.5%</t>
  </si>
  <si>
    <t>http://img1.ochirly.com.cn/wcsstore/TrendyCatalogAssetStore/images/trendy/trendiano/2018/d/3GC4030110920/3GC4030110920_m_1.jpg</t>
  </si>
  <si>
    <t>/p/3GC4030110934.shtml</t>
  </si>
  <si>
    <t>规整条纹装点整体，展现出时髦又摩登的风格，赋予了高辨识度和视觉冲击感；圆领的设计给造型添上随性休闲的气息，套头的穿着方式更轻松快捷；罗纹袖口和下摆赋予了利落干练的立体感；采用粘纤的面料，配合毛织工艺，营造出柔软舒适的穿着感受；无需大费周章，随意搭配直筒长裤，轻松打造利落休闲潮男造型</t>
  </si>
  <si>
    <t>面料:粘纤62.1% 锦纶37.9%罗纹:粘纤59.5% 锦纶40% 氨纶0.5%</t>
  </si>
  <si>
    <t>http://img1.ochirly.com.cn/wcsstore/TrendyCatalogAssetStore/images/trendy/trendiano/2018/d/3GC4030110934/3GC4030110934_m_1.jpg</t>
  </si>
  <si>
    <t>/p/3GC4033770510.shtml</t>
  </si>
  <si>
    <t>鲜明的色调碰撞后融汇一体，便呈现了缤纷活力的视觉冲击感，于前襟中间位置的英文字母，颇具马克笔于教室黑板的书写感，别具一格的创意设计，展露了立体的个性时尚感；舍繁就简的圆领套头设计大气方便，可直接穿套上身；采用腈纶和羊毛的材质打造舒适温暖的穿着体验；下身搭配英伦格子裤，演绎随性又英伦时尚的潮男造型</t>
  </si>
  <si>
    <t>面料:腈纶75.3% 绵羊毛24.7%(绣花线除外)领罗纹:腈纶62.5% 绵羊毛20.0% 锦纶17.5%</t>
  </si>
  <si>
    <t>http://img1.ochirly.com.cn/wcsstore/TrendyCatalogAssetStore/images/trendy/trendiano/2018/d/3GC4033770510/3GC4033770510_m_1.jpg</t>
  </si>
  <si>
    <t>/p/3GE4032090304.shtml</t>
  </si>
  <si>
    <t>选用饱和度低的混色条纹点缀衣衫，与整体基调保持平衡，缤纷却不俗气；条纹以有序且保持距离的形式并排，颇具潮流的学院风味；沿用一如既往的圆领套头设计，营造轻便快捷的穿着方式；考究的剪裁塑造清晰的纹路，可触摸的细节时尚；羊毛的材质舒适柔滑，给你柔软温暖的上身体验；下身搭配格纹直筒裤，尤显英伦气质，演绎年轻时髦的帅气男生</t>
  </si>
  <si>
    <t>面料:绵羊毛77.9% 锦纶22.1%(含微量其他纤维)</t>
  </si>
  <si>
    <t>http://img1.ochirly.com.cn/wcsstore/TrendyCatalogAssetStore/images/trendy/trendiano/2018/d/3GE4032090304/3GE4032090304_m_1.jpg</t>
  </si>
  <si>
    <t>/p/3GE4032090690.shtml</t>
  </si>
  <si>
    <t>面料:绵羊毛76.5% 锦纶22.7% 其他纤维0.8%</t>
  </si>
  <si>
    <t>http://img1.ochirly.com.cn/wcsstore/TrendyCatalogAssetStore/images/trendy/trendiano/2018/d/3GE4032090690/3GE4032090690_m_1.jpg</t>
  </si>
  <si>
    <t>/p/3GI4032790090.shtml</t>
  </si>
  <si>
    <t>整体被纯黑色渲染，宣扬一如既往的简约时尚，大方体面；并排登场的铆钉，闪亮但不耀眼，虽圈形点缀衣衫却篇幅不大，装饰得刚好，传达了摩登个性的时髦感；精巧的毛织手法加入棉质的面料，打造了细致可见的条形纹理，营造出更高层次的衣舒度和柔软度，且保暖性更好；内在搭配高领字母衣衫，下身穿上黑色直筒长裤，拿捏干练帅气的时尚型男</t>
  </si>
  <si>
    <t>面料:棉100%罗纹:棉97.3% 其他纤维2.5% 氨纶0.2%</t>
  </si>
  <si>
    <t>http://img1.ochirly.com.cn/wcsstore/TrendyCatalogAssetStore/images/trendy/trendiano/2018/d/3GI4032790090/3GI4032790090_m_1.jpg</t>
  </si>
  <si>
    <t>/p/3GC4030110910.shtml</t>
  </si>
  <si>
    <t>面料:粘纤62.7% 锦纶37.3%罗纹:粘纤60% 锦纶39.5% 氨纶0.5%</t>
  </si>
  <si>
    <t>http://img1.ochirly.com.cn/wcsstore/TrendyCatalogAssetStore/images/trendy/trendiano/2018/d/3GC4030110910/3GC4030110910_m_1.jpg</t>
  </si>
  <si>
    <t>/p/3GC4030100090.shtml</t>
  </si>
  <si>
    <t>运用毛织的手法，营造出整齐可见的衣衫纹理，和细致有度的质感；圆领套头的版型随性休闲，穿着方便自在，传达时尚洒脱的风格；纯色的基调简约自然，潮流百搭的代名词；材质成分是粘纤和锦纶，舒适光滑，透气柔软，亲肤保暖，给你舒服暖和的穿着体验；可内搭TRE的连帽卫衣，下身搭配直筒格纹长裤，打造时尚运动的潮流暖男形象</t>
  </si>
  <si>
    <t>面料:粘纤63% 锦纶37%衫身罗纹:粘纤60.3% 锦纶39.2% 氨纶0.5%</t>
  </si>
  <si>
    <t>http://img1.ochirly.com.cn/wcsstore/TrendyCatalogAssetStore/images/trendy/trendiano/2018/d/3GC4030100090/3GC4030100090_m_1.jpg</t>
  </si>
  <si>
    <t>/p/3GC4030100601.shtml</t>
  </si>
  <si>
    <t>面料:粘纤64% 锦纶36%罗纹:粘纤61.5% 锦纶38% 氨纶0.5%</t>
  </si>
  <si>
    <t>http://img1.ochirly.com.cn/wcsstore/TrendyCatalogAssetStore/images/trendy/trendiano/2018/d/3GC4030100601/3GC4030100601_m_1.jpg</t>
  </si>
  <si>
    <t>/p/3GC4030100120.shtml</t>
  </si>
  <si>
    <t>面料:粘纤63.8% 锦纶36.2%罗纹:粘纤61.5% 锦纶38.1% 氨纶0.4%</t>
  </si>
  <si>
    <t>http://img1.ochirly.com.cn/wcsstore/TrendyCatalogAssetStore/images/trendy/trendiano/2018/d/3GC4030100120/3GC4030100120_m_1.jpg</t>
  </si>
  <si>
    <t>/p/3GC4031130090.shtml</t>
  </si>
  <si>
    <t>并列登场的狗狗呆萌可爱，其色调与整体相碰出彩，配上简洁的英文字母，可谓别具新意；考究的裁剪工艺，打造了细致的衣衫纹理；圆领套头的设计，营造简单方便的穿着体验；依然采用腈纶和羊毛面料，给你更高层次的舒适感和柔软度；下身搭配蓝色的侧条纹长裤，演绎时髦活力的潮人</t>
  </si>
  <si>
    <t>面料:腈纶76.9% 绵羊毛23.1%下脚/袖口罗纹:腈纶71.2% 绵羊毛21.7% 锦纶7.1%</t>
  </si>
  <si>
    <t>http://img1.ochirly.com.cn/wcsstore/TrendyCatalogAssetStore/images/trendy/trendiano/2018/d/3GC4031130090/3GC4031130090_m_1.jpg</t>
  </si>
  <si>
    <t>/p/3GC4030130090.shtml</t>
  </si>
  <si>
    <t>保持毛衣率性利落的设计，圆领套头的穿着方式更方便直接；考究的裁剪，造就规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打造英伦男孩，展现清新帅气派头</t>
  </si>
  <si>
    <t>面料:腈纶76.5% 绵羊毛23.5%下脚/袖口罗纹:腈纶69.8% 绵羊毛21.9% 锦纶8.3%</t>
  </si>
  <si>
    <t>http://img1.ochirly.com.cn/wcsstore/TrendyCatalogAssetStore/images/trendy/trendiano/2018/d/3GC4030130090/3GC4030130090_m_1.jpg</t>
  </si>
  <si>
    <t>/p/3GE4064440090.shtml</t>
  </si>
  <si>
    <t>弹力的腰身，配合抽绳的设计，可随时调控穿着力度，方便自在；同时以葡萄紫渲染裤头，与整体色调碰撞，颇具时尚感；修身挺立的廓形，拉长腿部比例，彰显大长腿的视觉效果；采用粘纤和锦纶的面料，塑造更舒适的穿著体验；上身搭配TRENDIANO橙色圆领卫衣，秒变充满活力的时尚青年</t>
  </si>
  <si>
    <t>面料:粘纤52% 锦纶41.2% 氨纶6.8%撞料:聚酯纤维54% 棉46%袋布:棉100%</t>
  </si>
  <si>
    <t>http://img1.ochirly.com.cn/wcsstore/TrendyCatalogAssetStore/images/trendy/trendiano/2018/d/3GE4064440090/3GE4064440090_m_1.jpg</t>
  </si>
  <si>
    <t>/p/3GC4060360090.shtml</t>
  </si>
  <si>
    <t>运用考究的剪裁，打造出硬朗简洁的线条，勾勒了干脆利落的造型，简约时尚感加分；富有弹力的中腰腰身，可随时调控穿着力度，轻便自如；裤侧的不规则英文字母，刺绣与印花工艺结合，赋予新潮的视觉体验，把修身的效果推上更高的台阶，也营造出黑白撞色的冲击感；采用粘纤和锦纶的面料，打造舒适柔顺的上身体验；上半身搭配TRENDIANO高领毛衣，清一色黑色搭配，演绎时髦干练的造型</t>
  </si>
  <si>
    <t>面料:粘纤69.5% 锦纶26.4% 氨纶4.1%绣花线:聚酯纤维100%袋布:棉100%</t>
  </si>
  <si>
    <t>http://img1.ochirly.com.cn/wcsstore/TrendyCatalogAssetStore/images/trendy/trendiano/2018/d/3GC4060360090/3GC4060360090_m_1.jpg</t>
  </si>
  <si>
    <t>/p/3GC4060720501.shtml</t>
  </si>
  <si>
    <t>抛开束脚的设计，直筒的版型更自在休闲；腰身以及小腿处配以小字母点缀，充满趣味看点；采用专业的梭织工艺，加入粗条灯芯绒的面料，具有厚实耐磨的特点，手感弹滑柔软，绒条清晰圆润，且颇具柔和均匀的光泽，形成了丰富的层次感，展现出随性大方的格调，时髦个性感加分；上装搭配黄色印花毛衣，外搭格纹衬衫，妥妥地打造英伦率性造型</t>
  </si>
  <si>
    <t>面料:棉100%(绣花线除外)袋布:棉100%</t>
  </si>
  <si>
    <t>http://img1.ochirly.com.cn/wcsstore/TrendyCatalogAssetStore/images/trendy/trendiano/2018/d/3GC4060720501/3GC4060720501_m_1.jpg</t>
  </si>
  <si>
    <t>/p/3GC4060720532.shtml</t>
  </si>
  <si>
    <t>http://img1.ochirly.com.cn/wcsstore/TrendyCatalogAssetStore/images/trendy/trendiano/2018/d/3GC4060720532/3GC4060720532_m_1.jpg</t>
  </si>
  <si>
    <t>/p/3GC4061180923.shtml</t>
  </si>
  <si>
    <t>细致齐整的线条勾画了方形的格纹，呈现出经典的英伦风格，潮流时尚感在线；由羊毛的质地打造，手感舒适柔顺，质感可见细腻，营造出厚实保暖的穿着体验；具有弹力的腰身，收缩自如，穿着方便；直筒版型，合体但不束缚，宣扬随性大方的格调；上身搭配黑色圆领卫衣，内在搭配白色连帽衣衫，佩戴红色鸭舌帽，尤显时尚帅气的造型感</t>
  </si>
  <si>
    <t>面料:羊毛79.5% 锦纶20.5%里布:聚酯纤维100%袋布:棉100%</t>
  </si>
  <si>
    <t>http://img1.ochirly.com.cn/wcsstore/TrendyCatalogAssetStore/images/trendy/trendiano/2018/d/3GC4061180923/3GC4061180923_m_1.jpg</t>
  </si>
  <si>
    <t>/p/3GC4061190090.shtml</t>
  </si>
  <si>
    <t>改良版的工装裤型，把口袋移动到裤中位置，却提升了个性新潮感；专业精致的轮廓剪裁，打造出拼接直筒的造型，略带前卫层次感，诉说街头嘻哈的风格；选用全棉的面料，把舒适度与暖和度推上更高一层台阶；上装搭配人像连帽卫衣，下穿撞色运动休闲鞋，再佩戴令人耳目一新的小挎包，秒变活力率性的街头男孩</t>
  </si>
  <si>
    <t>http://img1.ochirly.com.cn/wcsstore/TrendyCatalogAssetStore/images/trendy/trendiano/2018/d/3GC4061190090/3GC4061190090_m_1.jpg</t>
  </si>
  <si>
    <t>/p/3GE4061610923.shtml</t>
  </si>
  <si>
    <t>由多线条编织而成的格纹，呈现莫兰迪色的儒雅，别具英伦风尚；考究的剪裁工艺，打造出挺括修身的廓形，穿着不会拖沓，更修饰腿部，彰显时髦风格；腰身带有微弹力，穿着自如；裤两侧有口袋设置，后兜还有纽扣口袋，使用方便；沿用千鸟格子呢料，配合羊毛，打造出舒适柔软的穿着感受；上身内搭白色卫衣，外搭套装格子大衣，再穿上老爹鞋，秒变时髦率性的气质男生</t>
  </si>
  <si>
    <t>面料:羊毛68.8% 聚酯纤维31.2%(含微量其他纤维)里料:聚酯纤维100%袋布:棉100%</t>
  </si>
  <si>
    <t>http://img1.ochirly.com.cn/wcsstore/TrendyCatalogAssetStore/images/trendy/trendiano/2018/d/3GE4061610923/3GE4061610923_m_1.jpg</t>
  </si>
  <si>
    <t>/p/3GC4060320120.shtml</t>
  </si>
  <si>
    <t>以简洁的线条剪裁，打造出硬朗利落的廓形；裤侧的条纹用鲜明的红色渲染，修饰了腿部，造就更为修身的视觉效果，富有个性前卫感；裤脚的拉链的确让人惊喜，别具一格；取用棉质的面料，给你营造更舒服柔软的穿着体验；上身可搭配连帽红色卫衣，脚部穿上运动鞋，演绎运动时尚的帅气造型</t>
  </si>
  <si>
    <t>http://img1.ochirly.com.cn/wcsstore/TrendyCatalogAssetStore/images/trendy/trendiano/2018/d/3GC4060320120/3GC4060320120_m_1.jpg</t>
  </si>
  <si>
    <t>/p/3GC4060320710.shtml</t>
  </si>
  <si>
    <t>http://img1.ochirly.com.cn/wcsstore/TrendyCatalogAssetStore/images/trendy/trendiano/2018/d/3GC4060320710/3GC4060320710_m_1.jpg</t>
  </si>
  <si>
    <t>/p/3GE4062100090.shtml</t>
  </si>
  <si>
    <t>没有过多的繁饰之物，以纯粹的配色渲染裤身，表达低调质朴的态度，颇具简约时尚的格调；沿用考究的针织工艺，打造出细腻的质感，以及贴合肌肤的修身造型，拉长腿部比例，提升干练斯文的气质；加入锦纶的面料，透气舒适，坚挺抗皱，不易变形，给你营造出柔滑的穿着体验；上身搭配TRE白色印花外套，穿上撞色老爹鞋，轻松演绎时尚休闲的帅气男孩</t>
  </si>
  <si>
    <t>面料:锦纶67.1% 粘纤21.7% 氨纶11.2%袋布:棉100%</t>
  </si>
  <si>
    <t>http://img1.ochirly.com.cn/wcsstore/TrendyCatalogAssetStore/images/trendy/trendiano/2018/d/3GE4062100090/3GE4062100090_m_1.jpg</t>
  </si>
  <si>
    <t>/p/3GC4060480120.shtml</t>
  </si>
  <si>
    <t>鲜艳的色彩填充，让人眼前一亮，活力感加分；小字母点缀，趣味横生；弹力的裤头配合抽绳的设计，可自由调控穿着力度，自由方便；裤侧插袋，实用又时尚；采用纯棉的质地，柔软细腻，光滑柔顺，舒适暖和；细致的剪裁技巧，营造出利落的造型；可搭配各式卫衣，下身穿上老爹鞋，演绎时髦率性的运动潮男</t>
  </si>
  <si>
    <t>面料:棉100%(绣花线除外)袋布:棉100%罗纹:棉98.5% 氨纶1.5%</t>
  </si>
  <si>
    <t>http://img1.ochirly.com.cn/wcsstore/TrendyCatalogAssetStore/images/trendy/trendiano/2018/d/3GC4060480120/3GC4060480120_m_1.jpg</t>
  </si>
  <si>
    <t>/p/3GC4060480600.shtml</t>
  </si>
  <si>
    <t>http://img1.ochirly.com.cn/wcsstore/TrendyCatalogAssetStore/images/trendy/trendiano/2018/d/3GC4060480600/3GC4060480600_m_1.jpg</t>
  </si>
  <si>
    <t>/p/3GC4060390090.shtml</t>
  </si>
  <si>
    <t>带有弹力的抽绳腰身，可自由调节松紧力度，更为方便实穿；侧身的异材拼接，配合暗绿色的单条纹点缀，层次分明的触感，同时更具看点；九分直筒的裤型干脆利落，呈现自信干练的气质；利用专业的针织手艺，做工细致，勾画出整体造型；加入粘纤加上锦纶的质地，光滑细腻，耐磨耐穿，穿着舒适；上身搭配卫衣或者夹克外套，拿捏运动率性的大男孩造型</t>
  </si>
  <si>
    <t>面料:粘纤62.2% 锦纶34.1% 氨纶3.7%织带:锦纶100%</t>
  </si>
  <si>
    <t>http://img1.ochirly.com.cn/wcsstore/TrendyCatalogAssetStore/images/trendy/trendiano/2018/d/3GC4060390090/3GC4060390090_m_1.jpg</t>
  </si>
  <si>
    <t>/p/3GC4060410090.shtml</t>
  </si>
  <si>
    <t>拼接的剪裁工艺，打造出挺括的修身造型，穿着不带束缚感，更显大长腿比例；富有弹力的裤头，可自由调节松紧度，更为方便实穿；九分的长度刚好，不拖沓，利落干脆；神秘的黑色渲染，质朴低调，百搭实穿；运用粘纤和锦纶的面料，手感柔软，穿着舒适；建议上身搭配鲜艳的色彩单品，拿捏潮流活力造型</t>
  </si>
  <si>
    <t>面料:粘纤69.5% 锦纶26.4% 氨纶4.1%袋布:棉100%罗纹:粘纤75.7% 聚酯纤维22.3% 氨纶2%</t>
  </si>
  <si>
    <t>http://img1.ochirly.com.cn/wcsstore/TrendyCatalogAssetStore/images/trendy/trendiano/2018/d/3GC4060410090/3GC4060410090_m_1.jpg</t>
  </si>
  <si>
    <t>/p/3GE4064120090.shtml</t>
  </si>
  <si>
    <t>纯黑色填充裤身，表达低调又神秘的风格；运用精巧的针织剪裁，构造挺括硬朗的裤型，赋予百搭的效果，穿着更显自信大方；抽绳的配置，加上弹力的腰身，可任意调控力度，穿着方便自在；裤侧两边的拉练口袋，提高了安全性，也方便放置小物品；加入锦纶和粘纤的质地，透气舒适，轻盈耐磨；上身搭配长袖条纹T恤，轻松拿捏时尚率性的造型</t>
  </si>
  <si>
    <t>面料:锦纶56.7% 粘纤40% 氨纶3.3%(绣花线除外)袋布:聚酯纤维81.1% 棉18.9%</t>
  </si>
  <si>
    <t>http://img1.ochirly.com.cn/wcsstore/TrendyCatalogAssetStore/images/trendy/trendiano/2018/d/3GE4064120090/3GE4064120090_m_1.jpg</t>
  </si>
  <si>
    <t>/p/3GC4063640520.shtml</t>
  </si>
  <si>
    <t xml:space="preserve">裤侧的大口袋别具一格，戴盖的设计，兼具实用性与安全性，同时营造出整体的层次感；配合考究的剪裁，一气呵成拼接的造型，赋予了街头潮流的嘻哈风格；束脚的设计使得造型更立体，利落干练；选用棉质的面料，舒适柔软，光滑细腻，令你穿着更保暖；上身搭配夹克外套，塑造时髦街头造型；或是连帽卫衣，活力四射的运动感加分 </t>
  </si>
  <si>
    <t>面料:棉74.7% 莫代尔25.3%袋布:棉100%罗纹:棉97.9% 氨纶2.1%</t>
  </si>
  <si>
    <t>http://img1.ochirly.com.cn/wcsstore/TrendyCatalogAssetStore/images/trendy/trendiano/2018/d/3GC4063640520/3GC4063640520_m_1.jpg</t>
  </si>
  <si>
    <t>/p/3GC4063640890.shtml</t>
  </si>
  <si>
    <t>面料:棉73.5% 莫代尔26.5%袋布:棉100%罗纹:棉97.9% 氨纶2.1%</t>
  </si>
  <si>
    <t>http://img1.ochirly.com.cn/wcsstore/TrendyCatalogAssetStore/images/trendy/trendiano/2018/d/3GC4063640890/3GC4063640890_m_1.jpg</t>
  </si>
  <si>
    <t>/p/3GC4060800090.shtml</t>
  </si>
  <si>
    <t>考究的剪裁手法，打造了挺括的轮廓，穿着更显硬朗风范；后兜的口袋标志，其白色的渲染与整体黑色碰撞，富有特色，且吸引眼球，更显个性时髦感；拉链闭合的口袋设计，提高了安全性；抽绳弹力的腰身，随时调控力度，穿着更方便；采用纯棉的质地，舒适贴身，柔软亲肤，质感细腻；搭配黄色的夹克外套，展现俊朗帅气的造型</t>
  </si>
  <si>
    <t>面料:棉100%撞料:聚酯纤维100%袋布:棉100%罗纹:棉98% 氨纶2%</t>
  </si>
  <si>
    <t>http://img1.ochirly.com.cn/wcsstore/TrendyCatalogAssetStore/images/trendy/trendiano/2018/d/3GC4060800090/3GC4060800090_m_1.jpg</t>
  </si>
  <si>
    <t>/p/3GC4063610090.shtml</t>
  </si>
  <si>
    <t>利用针织手法打造了方正的格子纹理，罗纹拼接的技巧塑造了修身的版型，收脚的设计赋予了干净利落的造型感，整体传达了运动休闲的时尚气息；弹力中腰符合人体的穿着习惯原理，便捷可控；纯色基调简约自然，实用百搭；上身搭配白色的字母T恤，轻松打造时髦的运动且休闲造型</t>
  </si>
  <si>
    <t>面料:粘纤62.2% 锦纶34.1% 氨纶3.7%(绣花除外)袋布:棉100%罗纹:聚酯纤维97.8% 氨纶2.2%</t>
  </si>
  <si>
    <t>http://img1.ochirly.com.cn/wcsstore/TrendyCatalogAssetStore/images/trendy/trendiano/2018/d/3GC4063610090/3GC4063610090_m_1.jpg</t>
  </si>
  <si>
    <t>/p/3GC4063640090.shtml</t>
  </si>
  <si>
    <t>面料:棉73.5% 再生纤维素纤维26.5%袋布:棉100%罗纹:棉97.9% 氨纶2.1%</t>
  </si>
  <si>
    <t>http://img1.ochirly.com.cn/wcsstore/TrendyCatalogAssetStore/images/trendy/trendiano/2018/d/3GC4063640090/3GC4063640090_m_1.jpg</t>
  </si>
  <si>
    <t>/p/3GE4062050090.shtml</t>
  </si>
  <si>
    <t>裤侧以不同的布料拼接，彰显突破常规的时尚态度，更吸引眼球；抽绳绑带的弹力裤头，可自由调控穿着力度；中腰直筒版型，挺立合体，不带束缚感；采用粘纤+锦纶+氨纶面料，手感柔顺舒滑，质感细腻可见，穿着舒适轻盈；上身搭配TRENDIANO连帽卫衣，下穿老爹鞋，再佩戴蓝色小挎包，即现时髦街头造型</t>
  </si>
  <si>
    <t>面料:粘纤66.8% 锦纶27% 氨纶6.2%撞料:聚酯纤维79.8% 粘纤20.2%罗纹:粘纤84% 锦纶14.8% 氨纶1.2%袋布:棉100%</t>
  </si>
  <si>
    <t>http://img1.ochirly.com.cn/wcsstore/TrendyCatalogAssetStore/images/trendy/trendiano/2018/d/3GE4062050090/3GE4062050090_m_1.jpg</t>
  </si>
  <si>
    <t>/p/3GE4062260090.shtml</t>
  </si>
  <si>
    <t>简洁却细致的剪裁，勾勒出干脆利落的版型，宣扬简约大方的时尚态度；纯黑色的渲染，质朴低调，随性休闲，实用百搭；弹力的腰身使得穿着更自在；沿用粘纤和锦纶的质地，打造出厚薄适中，柔顺细腻的质感，穿着舒适亲肤；无需大费周章，上身随意搭配卫衣或针织衫，演绎时尚运动且休闲的造型</t>
  </si>
  <si>
    <t>http://img1.ochirly.com.cn/wcsstore/TrendyCatalogAssetStore/images/trendy/trendiano/2018/d/3GE4062260090/3GE4062260090_m_1.jpg</t>
  </si>
  <si>
    <t>/p/3GE4062300931.shtml</t>
  </si>
  <si>
    <t>沿用千鸟格子填充整体，呈现低调却时尚的质感，颇具英伦风；侧边加入橘色条纹元素，打破单调与沉闷，瞬间点亮造型，提高了辨识度和潮流感；细致的剪裁手法，勾勒了利落的直筒造型，穿着合体尤显干练；略带弹力的腰身，可调控力度；采用羊毛质地，营造舒适暖和的穿着体验；上身搭配黑色夹克与卫衣，演绎率性俊朗的潮男造型</t>
  </si>
  <si>
    <t>面料:羊毛68.8% 聚酯纤维31.2%里料:聚酯纤维100%袋布:棉100%织带1:聚酯纤维100%织带2:聚酯纤维100%</t>
  </si>
  <si>
    <t>http://img1.ochirly.com.cn/wcsstore/TrendyCatalogAssetStore/images/trendy/trendiano/2018/d/3GE4062300931/3GE4062300931_m_1.jpg</t>
  </si>
  <si>
    <t>/p/3GI4062610710.shtml</t>
  </si>
  <si>
    <t>考究的梭织剪裁工艺，缔造出挺括的造型，彰显硬朗干练的气质；简洁的浪漫紫色，尤显温雅的绅士风度；弹力中腰的裤头，实用好穿，方便快捷；九分的长度恰到好处，干脆利落；采用聚酯纤维的面料，厚薄适中，质感细腻柔滑，穿着感受舒适透气；搭配夹克外套，穿上运动鞋，打造时髦率性的潮男</t>
  </si>
  <si>
    <t>面料:聚酯纤维70% 羊毛28.3% 氨纶1.7%里料:聚酯纤维100%袋布:棉100%</t>
  </si>
  <si>
    <t>http://img1.ochirly.com.cn/wcsstore/TrendyCatalogAssetStore/images/trendy/trendiano/2018/d/3GI4062610710/3GI4062610710_m_1.jpg</t>
  </si>
  <si>
    <t>/p/3GE4064140090.shtml</t>
  </si>
  <si>
    <t>考究的线条剪裁勾勒了挺立修身的廓形，显露干练的气质；抽绳的裤头设计拉伸自如，能够更好地把控穿着力度；束脚的设计更彰显立体的造型感；在小腿处镌刻了白色的点缀，蕴含着好玩的小趣味，提高辨识度；采用粘纤和锦纶的质地，赋予了细致柔韧的质感，柔顺舒滑的触感，穿着更自如；搭配TRE的棉衣外套和老爹鞋，轻松演绎运动时尚的暖男造型</t>
  </si>
  <si>
    <t>面料:粘纤52% 锦纶41.2% 氨纶6.8%袋布:棉100%罗纹:聚酯纤维97.8% 氨纶2.2%</t>
  </si>
  <si>
    <t>http://img1.ochirly.com.cn/wcsstore/TrendyCatalogAssetStore/images/trendy/trendiano/2018/d/3GE4064140090/3GE4064140090_m_1.jpg</t>
  </si>
  <si>
    <t>/p/3GE4061580090.shtml</t>
  </si>
  <si>
    <t>抽绳的设计简约方便，直接把控穿着力度；直筒的版型不带束缚感，又刚好合体；拉链口袋符合日常穿着习惯，同时提高安全性；黑色的基调低调沉稳，不张扬却有个性；以trendiano小字样点缀，点亮整体吸引眼球；采用粘纤的质地，打造出舒适柔滑的穿着体验；上身搭配TRE的条纹长袖针织衫，穿出清新时尚潮流形象</t>
  </si>
  <si>
    <t>面料:粘纤69.5% 锦纶26.4% 氨纶4.1%袋布:棉100%</t>
  </si>
  <si>
    <t>http://img1.ochirly.com.cn/wcsstore/TrendyCatalogAssetStore/images/trendy/trendiano/2018/d/3GE4061580090/3GE4061580090_m_1.jpg</t>
  </si>
  <si>
    <t>/p/3GE4061950090.shtml</t>
  </si>
  <si>
    <t>纯粹的配色质朴沉稳，低调简约，不张扬也富带时尚感；直筒的廓形能够较好地修饰腿部，合体又不拘谨，传达随性大方的格调；裤口的金色拉链趣味横生，比较吸引眼球，恰好点缀整体不再沉闷；融合粘纤和锦纶的面料，打造出舒滑和柔顺的触感，细腻的质感；上身搭配TRE高领不规则条纹毛衣，演绎潮流干练的暖男造型</t>
  </si>
  <si>
    <t>面料:粘纤68.8% 锦纶27.2% 氨纶4%袋布:棉100%</t>
  </si>
  <si>
    <t>http://img1.ochirly.com.cn/wcsstore/TrendyCatalogAssetStore/images/trendy/trendiano/2018/d/3GE4061950090/3GE4061950090_m_1.jpg</t>
  </si>
  <si>
    <t>/p/3GE4064140600.shtml</t>
  </si>
  <si>
    <t>http://img1.ochirly.com.cn/wcsstore/TrendyCatalogAssetStore/images/trendy/trendiano/2018/d/3GE4064140600/3GE4064140600_m_1.jpg</t>
  </si>
  <si>
    <t>/p/3GC4064300090.shtml</t>
  </si>
  <si>
    <t>后兜上一只仙鹤展翅飞翔，红头身白的它与整体黑色的基调碰撞，营造出栩栩如生的立体感，成为裤子的亮点，同时吸引眼球；挺括的九分裤型干脆利落，不带有束缚感的合体设计，彰显腿部比例，传达运动时尚感；弹力中腰的裤头可轻松调节穿着力度；使用粘纤和锦纶的材质，柔软光滑，透气耐磨，营造出轻盈舒适的穿着体验；上身搭配各式针织衫或卫衣，再穿上TRE的老爹鞋，演绎运动活力的时尚造型</t>
  </si>
  <si>
    <t>面料:粘纤52% 锦纶41.2% 氨纶6.8%(绣花线除外)袋布:棉100%罗纹:聚酯纤维97.8% 氨纶2.2%</t>
  </si>
  <si>
    <t>http://img1.ochirly.com.cn/wcsstore/TrendyCatalogAssetStore/images/trendy/trendiano/2018/d/3GC4064300090/3GC4064300090_m_1.jpg</t>
  </si>
  <si>
    <t>/p/3GE4062270944.shtml</t>
  </si>
  <si>
    <t>规整有序的格纹图案，别具复古和英伦的调性，延续时尚个性感；专业又精巧的剪裁，打造了直筒的造型和利落的收边；采用羊毛毛呢的面料，富有坚牢耐磨的特点，不易变形和起皱，其保暖性和吸湿性良好，让人穿着起来感觉干爽舒适，亲肤暖和；上身搭配蓝色圆领毛衣，打造时髦休闲的潮男造型</t>
  </si>
  <si>
    <t>面料:羊毛54.5% 聚酯纤维28.4% 锦纶9.2% 腈纶7.9% (含微量其他纤维)里料:聚酯纤维100%袋布:棉100%</t>
  </si>
  <si>
    <t>http://img1.ochirly.com.cn/wcsstore/TrendyCatalogAssetStore/images/trendy/trendiano/2018/d/3GE4062270944/3GE4062270944_m_1.jpg</t>
  </si>
  <si>
    <t>/p/3GC4060400410.shtml</t>
  </si>
  <si>
    <t>小腿处的竖排字母大小不一，却颇有个性的立体感，其色调逐渐变淡似乎融入裤子里，但时尚的气息逐渐加强；棉质的材料透气舒适，穿着更暖和柔滑；直筒的裤型符合多种身材，更随性自在；中腰弹力裤头更显拉长腿部比例，自由调节穿着力度；上身搭配黄色连帽卫衣和高领条纹衣衫，打造运动率性潮男形象</t>
  </si>
  <si>
    <t>面料:棉52.8% 聚酯纤维44.2% 氨纶3%(绣花线除外)袋布:棉100%</t>
  </si>
  <si>
    <t>http://img1.ochirly.com.cn/wcsstore/TrendyCatalogAssetStore/images/trendy/trendiano/2018/d/3GC4060400410/3GC4060400410_m_1.jpg</t>
  </si>
  <si>
    <t>/p/3GE4060470784.shtml</t>
  </si>
  <si>
    <t>黑绿碰撞的森林色别具神秘气息，明显的线条交织而成的格纹图案，规整有序，富有未来科技感；采用精巧的梭织针法，打造出可见又细致的纹理，颇具柔韧度；考究的剪裁也勾画了挺括的造型，以及利落干脆的裤口收边；因此，整体的直筒版型刚好合体，却不带有束缚感，穿着自如；沿用涤纶面料，营造出舒适的穿衣体验；上身搭配白色的卫衣，再穿上一双混色的运动鞋，随时随地演绎英伦时髦的潮男形象</t>
  </si>
  <si>
    <t>面料:聚酯纤维64.7% 粘纤35.3%里料:聚酯纤维100%袋布:棉100%</t>
  </si>
  <si>
    <t>http://img1.ochirly.com.cn/wcsstore/TrendyCatalogAssetStore/images/trendy/trendiano/2018/d/3GE4060470784/3GE4060470784_m_1.jpg</t>
  </si>
  <si>
    <t>/p/3GC4060400090.shtml</t>
  </si>
  <si>
    <t>http://img1.ochirly.com.cn/wcsstore/TrendyCatalogAssetStore/images/trendy/trendiano/2018/d/3GC4060400090/3GC4060400090_m_1.jpg</t>
  </si>
  <si>
    <t>/p/3GC4061630090.shtml</t>
  </si>
  <si>
    <t>裤侧并排的白色条纹相当抢眼，设计师在夹中的条纹上动了手脚，实际是一呼而成的长拉链，充满可推敲的趣味，把运动感与街头感调度到更强；于裤头的抽绳设置简约实用，使你自由把控穿着力度；前兜的插袋尤显时髦张力，后兜的工装口袋颇有个性；整体的直筒版型，干脆利落；针织工艺配合粘千面料，打造出柔软透气的质感；给你光滑舒适的穿着体验；上身搭配黄色卫衣和格子衬衫，演绎自信帅气的休闲型男</t>
  </si>
  <si>
    <t>http://img1.ochirly.com.cn/wcsstore/TrendyCatalogAssetStore/images/trendy/trendiano/2018/d/3GC4061630090/3GC4061630090_m_1.jpg</t>
  </si>
  <si>
    <t>/p/3GE4062280784.shtml</t>
  </si>
  <si>
    <t>莫兰迪色的线条凑成井然有序的格纹，打造出冷调细腻的质感，却颇有复古英伦气息；舍弃束脚造型，直筒九分版型更添一份随性，彰显率性利落造型感；加入了聚酯纤维和羊毛的面料，打造更舒适暖和的穿着效果；上身搭配条纹的长袖针织衫，佩带小型蓝色包包，穿上白色老爹鞋，演绎干练利落的时髦英伦男孩</t>
  </si>
  <si>
    <t>面料:聚酯纤维52.1% 羊毛47.9%里料:聚酯纤维100%袋布:棉100%</t>
  </si>
  <si>
    <t>http://img1.ochirly.com.cn/wcsstore/TrendyCatalogAssetStore/images/trendy/trendiano/2018/d/3GE4062280784/3GE4062280784_m_1.jpg</t>
  </si>
  <si>
    <t>/p/3GC4064320090.shtml</t>
  </si>
  <si>
    <t>前兜右侧以刺绣图案点缀，颇有鸟语花香的意境，融合大自然的时尚触感，可谓别具新意的设计，趣味横生，捕获众人视线；专业的剪裁打造出修身的版型，更能彰显腿部线条感；弹力中腰的设计拉长了身材比例；拉链的配置使得穿着更轻松自如；采用水洗的工艺，营造出柔软舒适的穿着体验，同时看起来更自然干净；还增添棉质的面料，进一步提升舒服暖和的质感；搭配TRE撞色格子衬衫和高领毛衣，打造带层次感的时尚达人造型</t>
  </si>
  <si>
    <t>面料:棉69.9% 聚酯纤维26.8% 氨纶1.4% 其他纤维1.9%</t>
  </si>
  <si>
    <t>http://img1.ochirly.com.cn/wcsstore/TrendyCatalogAssetStore/images/trendy/trendiano/2018/d/3GC4064320090/3GC4064320090_m_1.jpg</t>
  </si>
  <si>
    <t>/p/3GC4061380600.shtml</t>
  </si>
  <si>
    <t>沿用专业的水洗工艺，使得裤子的质感，不再紧绷和硬实，更偏顺滑和细腻，穿着更加舒适亲肤；类似太阳的小标志，于裤头上呈现，个性有趣；裤脚处的红色小英文，以刺绣打造，颇有个性立体感却不张扬；整体是直筒版型，更显利落干脆；加入纯棉的面料，把舒适度推向更高的台阶；上身搭配金黄色的夹克，大玩色彩碰撞，尤须显年轻时髦造型</t>
  </si>
  <si>
    <t>http://img1.ochirly.com.cn/wcsstore/TrendyCatalogAssetStore/images/trendy/trendiano/2018/d/3GC4061380600/3GC4061380600_m_1.jpg</t>
  </si>
  <si>
    <t>/p/3GC4040200090.shtml</t>
  </si>
  <si>
    <t>纯粹的中性配色质朴简约，既实用百搭又时尚好看；拉链开衫的造型方便穿着，顺滑落肩的设计随性自然，呈现休闲自在的上身效果；衣袖侧边的拉链口袋富有趣味，可随时放置小物品，装饰也刚好到位，凸显个性前卫感；紧凑的袖口给利落的造型感加分；沿用聚酯纤维的面料，透气轻薄，打造舒适柔顺的上身效果；内搭连帽卫衣，穿出运动活力的暖男造型；或是内衬黄色圆领卫衣，下身搭配宽松长裤，拿捏时尚活力潮男形象</t>
  </si>
  <si>
    <t>面料:聚酯纤维100%里料:锦纶100%罗纹:聚酯纤维97.2% 氨纶2.8%</t>
  </si>
  <si>
    <t>http://img1.ochirly.com.cn/wcsstore/TrendyCatalogAssetStore/images/trendy/trendiano/2018/d/3GC4040200090/3GC4040200090_m_1.jpg</t>
  </si>
  <si>
    <t>/p/3GC4040200000.shtml</t>
  </si>
  <si>
    <t>http://img1.ochirly.com.cn/wcsstore/TrendyCatalogAssetStore/images/trendy/trendiano/2018/d/3GC4040200000/3GC4040200000_m_1.jpg</t>
  </si>
  <si>
    <t>/p/3GC4043720600.shtml</t>
  </si>
  <si>
    <t>平驳领的设计宣扬随性大方的格调，让你穿着休闲自在；单排扣的开衫扣合方便，穿着自如；后幅的腰邦带有束腰的效果，可调整穿着的力度；长款的造型在视觉传达上，修正了身材的不足，诠释了风度翩翩的潮流态度；采用全棉的材料，加入牛仔的质地，营造舒适暖和的上身体验，更显示出潮流帅气的风格；内里搭配格子衬衫和白色卫衣，下身搭配黑色束脚裤，打造颇具层次感的暖男造型，彰显年轻帅气的气质</t>
  </si>
  <si>
    <t>http://img1.ochirly.com.cn/wcsstore/TrendyCatalogAssetStore/images/trendy/trendiano/2018/d/3GC4043720600/3GC4043720600_m_1.jpg</t>
  </si>
  <si>
    <t>/p/3GC404445S090.shtml</t>
  </si>
  <si>
    <t>沿用直筒长款的版型，把自信潇洒的力度调到更高；一体化的长拉链设计时尚前卫，更彰显连帽造型的休闲随性；大口袋赋予了衣衫的层次感，兼具实用性；宽松的身骨使你不受束缚，伸展自如；采用涤纶的面料，柔顺舒滑，结实耐磨，洗涤易干，赋予你舒适的穿着体验；内在搭配牛仔夹克和圆领卫衣，下身穿上红色条纹长裤，碰撞出活力又率性的潮男造型</t>
  </si>
  <si>
    <t>面料:聚酯纤维100%里料:聚酯纤维100%填充物:聚酯纤维100%</t>
  </si>
  <si>
    <t>http://img1.ochirly.com.cn/wcsstore/TrendyCatalogAssetStore/images/trendy/trendiano/2018/d/3GC404445S090/3GC404445S090_m_1.jpg</t>
  </si>
  <si>
    <t>/p/3GC4040010462.shtml</t>
  </si>
  <si>
    <t>镶嵌于前幅的的戴盖大口袋，营造出衣衫的层次感，颇有个性潮流的格调，兼具实用性；具有弧度的落肩设计，更添一份随性自然的感觉；加入大写的英文字母点缀，充满看点；长款的版型，拉长了身材比列，直筒的挡风领，更显飒爽利落的姿态；拉链开衫设计方便日常穿着，内里搭配圆领白色卫衣，下身穿上格子直筒裤，无论通勤场合还是日常约会，都能捕获众人眼球</t>
  </si>
  <si>
    <t>面料:聚酯纤维87% 棉13%(绣花线除外)里料:聚酯纤维100%里料/内搭:聚酯纤维100%</t>
  </si>
  <si>
    <t>http://img1.ochirly.com.cn/wcsstore/TrendyCatalogAssetStore/images/trendy/trendiano/2018/d/3GC4040010462/3GC4040010462_m_1.jpg</t>
  </si>
  <si>
    <t>/p/3GC4041140500.shtml</t>
  </si>
  <si>
    <t>假两件式的设计颇具街头嘻哈的调性，其中长袖的条纹元素更为亮眼，短袖的落肩贴布丰富了视觉层次感；扣环叠层的下摆设计，可谓别具一格，强化了衣衫的整体造型；连帽长款的身骨挺括有型，却不带束缚感；选用轻薄透气的面料制作，打造舒适柔顺的穿着感受；内在搭配白色狗头卫衣，下身穿上修身长裤，拿捏风度不凡的潮流型男</t>
  </si>
  <si>
    <t>面料:聚酯纤维87% 棉13%(织带除外)里料:聚酯纤维100%</t>
  </si>
  <si>
    <t>http://img1.ochirly.com.cn/wcsstore/TrendyCatalogAssetStore/images/trendy/trendiano/2018/d/3GC4041140500/3GC4041140500_m_1.jpg</t>
  </si>
  <si>
    <t>/p/3GC4040010090.shtml</t>
  </si>
  <si>
    <t>http://img1.ochirly.com.cn/wcsstore/TrendyCatalogAssetStore/images/trendy/trendiano/2018/d/3GC4040010090/3GC4040010090_m_1.jpg</t>
  </si>
  <si>
    <t>/p/3GC4041140090.shtml</t>
  </si>
  <si>
    <t>http://img1.ochirly.com.cn/wcsstore/TrendyCatalogAssetStore/images/trendy/trendiano/2018/d/3GC4041140090/3GC4041140090_m_1.jpg</t>
  </si>
  <si>
    <t>/p/3GC4041370700.shtml</t>
  </si>
  <si>
    <t>宽松短款版型干练利落，彰显率性洒脱气质；顺滑的拉链开衫设计，让你更轻松自在随意穿脱；袖口添加了黑色魔术贴，兼具美观度和耐用性，可自由调控松紧程度，更蕴含了好玩的小趣味；整体沿用锦纶的面料，赋予了衣衫舒适柔滑的特质；表面镭射的光泽度更风度不凡，内里搭配格子衬衫，下身穿上直筒休闲长裤，随时随地打造潮流帅气型男</t>
  </si>
  <si>
    <t>面料:锦纶100%撞料:锦纶100%里料:聚酯纤维100%</t>
  </si>
  <si>
    <t>http://img1.ochirly.com.cn/wcsstore/TrendyCatalogAssetStore/images/trendy/trendiano/2018/d/3GC4041370700/3GC4041370700_m_1.jpg</t>
  </si>
  <si>
    <t>/p/3GC4041940090.shtml</t>
  </si>
  <si>
    <t>后襟衣袖上一呼而下的长拉链，像夜空中划落的陨星轨迹，打破了沉闷的黑色基调，把潇洒前卫的造型感诠释到位；颇具褶皱感的袖口也具备看点；背部立体形象的字母横列展示，意在展现TRENDIANO的潮流格调；中长款的连帽造型随性休闲；采用锦纶的面料，缔造出挺立的阔形，也营造出舒适透气的穿着体验；内里穿上白色卫衣，下身搭配森林绿的格子长裤外在披上此件拉风的风衣外套，打造时尚休闲的帅气大男孩</t>
  </si>
  <si>
    <t>http://img1.ochirly.com.cn/wcsstore/TrendyCatalogAssetStore/images/trendy/trendiano/2018/d/3GC4041940090/3GC4041940090_m_1.jpg</t>
  </si>
  <si>
    <t>/p/3GC4040850461.shtml</t>
  </si>
  <si>
    <t>如同羊羔毛的表层，带给你更舒适温暖的穿着体验；融合工装的版型，保留了并排的戴盖口袋，传递出时尚随性的气息，潮流感依然在线；翻领的设计，依然贴合颈部肌肤，柔滑亲近，同时传递自信的气质；纽扣的开衫设计，穿着方便快捷，更容易拗造型；内搭圆领衣衫，下穿宽松直筒裤，即变随性休闲的时尚男孩</t>
  </si>
  <si>
    <t>面料:聚酯纤维100%(绣花线除外)里料1:聚酯纤维100%里料2:聚酯纤维84.1% 棉15.9%袋布:棉100%</t>
  </si>
  <si>
    <t>http://img1.ochirly.com.cn/wcsstore/TrendyCatalogAssetStore/images/trendy/trendiano/2018/d/3GC4040850461/3GC4040850461_m_1.jpg</t>
  </si>
  <si>
    <t>/p/3GC404416S410.shtml</t>
  </si>
  <si>
    <t>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</t>
  </si>
  <si>
    <t>面料:聚酯纤维100%(绣花线除外)里料:聚酯纤维100%袋布:聚酯纤维100%罗纹:聚酯纤维97.2% 氨纶2.8%</t>
  </si>
  <si>
    <t>http://img1.ochirly.com.cn/wcsstore/TrendyCatalogAssetStore/images/trendy/trendiano/2018/d/3GC404416S410/3GC404416S410_m_1.jpg</t>
  </si>
  <si>
    <t>/p/3GC404416S520.shtml</t>
  </si>
  <si>
    <t>http://img1.ochirly.com.cn/wcsstore/TrendyCatalogAssetStore/images/trendy/trendiano/2018/d/3GC404416S520/3GC404416S520_m_1.jpg</t>
  </si>
  <si>
    <t>/p/3GC4040850090.shtml</t>
  </si>
  <si>
    <t>http://img1.ochirly.com.cn/wcsstore/TrendyCatalogAssetStore/images/trendy/trendiano/2018/d/3GC4040850090/3GC4040850090_m_1.jpg</t>
  </si>
  <si>
    <t>/p/3GC404416S090.shtml</t>
  </si>
  <si>
    <t>http://img1.ochirly.com.cn/wcsstore/TrendyCatalogAssetStore/images/trendy/trendiano/2018/d/3GC404416S090/3GC404416S090_m_1.jpg</t>
  </si>
  <si>
    <t>/p/3GC4040930120.shtml</t>
  </si>
  <si>
    <t>改良版的工装夹克，增添了一顶棉质的黑色连帽，无疑在斯文干练的基调上，赋予了运动时髦感；考究的剪裁勾画了硬朗的廓形，和富带规整的线条，彰显自信刚毅的男子气质；拉链的袖口和拼接的后幅下摆，可谓别出心裁，给利落的造型感加分；沿用丝绒材质，缔造柔顺舒滑的质感，呈现若隐若现的的光泽，赋予了摩登时髦的格调；下身再搭简洁直筒长裤，轻松拿捏时髦摩登的潮男造型</t>
  </si>
  <si>
    <t>面料:(面层)聚酯纤维89.5% 氨纶10.5%(底层)聚酯纤维94.4% 氨纶5.6%帽子:棉95.6% 氨纶4.4%里布:聚酯纤维100%袋布:棉100%</t>
  </si>
  <si>
    <t>http://img1.ochirly.com.cn/wcsstore/TrendyCatalogAssetStore/images/trendy/trendiano/2018/d/3GC4040930120/3GC4040930120_m_1.jpg</t>
  </si>
  <si>
    <t>/p/3GC4040930600.shtml</t>
  </si>
  <si>
    <t>http://img1.ochirly.com.cn/wcsstore/TrendyCatalogAssetStore/images/trendy/trendiano/2018/d/3GC4040930600/3GC4040930600_m_1.jpg</t>
  </si>
  <si>
    <t>/p/3GC4340000781.shtml</t>
  </si>
  <si>
    <t>明暗有度的格纹图案填充整体，规整有序，富带复古却英伦时髦的格调；保留了工装原有的特性，于胸前并列的戴盖口袋别具一格，以高饱和度的色彩渲染，与基调鲜明对比，迸发充沛的活力感，营造出强烈的视觉冲击体验；呼应口袋色调的袖子拼接设计，大写的时髦有型；翻领的设计大方自信，干练利落；采用聚酯纤维和羊毛面料，打造柔顺舒适的质感；下身搭配各式裤装，无论在通勤或是休闲场合，皆能演绎吸引眼球的帅气男生</t>
  </si>
  <si>
    <t>面料:聚酯纤维55.3% 羊毛41.5% 其他纤维3.2%撞料:羊毛50.6% 聚酯纤维31.0% 粘纤18.4%里料:聚酯纤维100%袋布:棉100%</t>
  </si>
  <si>
    <t>http://img1.ochirly.com.cn/wcsstore/TrendyCatalogAssetStore/images/trendy/trendiano/2018/d/3GC4340000781/3GC4340000781_m_1.jpg</t>
  </si>
  <si>
    <t>/p/3GC4040930320.shtml</t>
  </si>
  <si>
    <t>http://img1.ochirly.com.cn/wcsstore/TrendyCatalogAssetStore/images/trendy/trendiano/2018/d/3GC4040930320/3GC4040930320_m_1.jpg</t>
  </si>
  <si>
    <t>/p/3GC4340000784.shtml</t>
  </si>
  <si>
    <t>http://img1.ochirly.com.cn/wcsstore/TrendyCatalogAssetStore/images/trendy/trendiano/2018/d/3GC4340000784/3GC4340000784_m_1.jpg</t>
  </si>
  <si>
    <t>/p/3GC4340300090.shtml</t>
  </si>
  <si>
    <t>后襟交叉的织带加上魔术贴的装点，可谓别具一格；下摆的织带配有半圆的圈扣，围绕衣衫前幅的曲线，确实个性前卫；胸前的工装大口袋，对称却大小不同，也是别有新意；翻领的设计彰显自信大方的气概；整体加入的是士兵装备的元素，给人硬朗帅气的造型感；此外，采用的面料是羊毛呢子料，具有良好的保暖性，质地也舒适；下身搭配TRE的条纹直筒长裤，演绎刚毅酷帅的型男造型，分分钟俘获路人眼光</t>
  </si>
  <si>
    <t>面料:羊毛81.2% 锦纶18.8%里料:聚酯纤维100%织带:锦纶100%(魔术贴除外)</t>
  </si>
  <si>
    <t>http://img1.ochirly.com.cn/wcsstore/TrendyCatalogAssetStore/images/trendy/trendiano/2018/d/3GC4340300090/3GC4340300090_m_1.jpg</t>
  </si>
  <si>
    <t>/p/3GC4341000954.shtml</t>
  </si>
  <si>
    <t>沿用复古的格纹图案，打造出沉稳帅气的格调；胸前规整的工装口袋，以高饱和度的蓝色渲染，呼应规整的蓝色纹理，却与黑灰基调形成对比，碰撞出强烈的视觉冲击感，颇具时髦张力；翻领以及收紧的纽扣袖口，打造出干练利落的造型；采用羊毛呢料混纺而成，营造出舒适暖和的上身体验；内在搭配高领毛衣，下身穿上黑色直筒长裤，轻松演绎潮流自信的暖男形象</t>
  </si>
  <si>
    <t>面料:羊毛68% 马海毛18% 锦纶14% (含微量其他纤维)撞料:羊毛50.4% 聚酯纤维28.8% 粘纤20.8%里料:棉100%</t>
  </si>
  <si>
    <t>http://img1.ochirly.com.cn/wcsstore/TrendyCatalogAssetStore/images/trendy/trendiano/2018/d/3GC4341000954/3GC4341000954_m_1.jpg</t>
  </si>
  <si>
    <t>/p/3GC3041290090.shtml</t>
  </si>
  <si>
    <t>后幅数码印花缔造的虎头，颇具立体感且栩栩如生；其背部加入盘旋的飘带，营造出强势的气派；遮盖虎眼的横排字母，可谓别出心裁的设计，增添了个性时髦的格调；金色的条形码点缀后幅的衣袖，与冷色的印花图案对比，碰撞出热情活力的火花；半截拉链的设计于胸前趣味横生，表达了高街时尚的态度；加入棉质的材料，使得衣衫舒适柔顺，穿着暖和；下身搭配束脚的运动裤，再戴上一顶白色鸭舌帽，轻松演绎街头潮流的活力男孩</t>
  </si>
  <si>
    <t>面料:棉75.7% 聚酯纤维19.9% 其他纤维4.4%帽子:棉100%</t>
  </si>
  <si>
    <t>http://img1.ochirly.com.cn/wcsstore/TrendyCatalogAssetStore/images/trendy/trendiano/2018/c/3GC3041290090/3GC3041290090_m_1.jpg</t>
  </si>
  <si>
    <t>/p/3GE4312340090.shtml</t>
  </si>
  <si>
    <t>整体纯色的基调沉稳大方，宣扬风度偏偏又机车帅气的格调；衣袖侧边的拉链口袋设计巧妙，叠式呈现层次感；毛领设计可谓大气得体，赋予了摩登时髦感，毛绒绒的质地暖和又挡风；绵羊皮的质地舒滑又柔软，具备良好的保暖性，穿着更舒服暖身；袖口和下摆为罗纹面料的剪裁，加上宽松的衣身版型，显得干练利落；内搭高领长袖毛衣，下身搭配修身长裤，呈现机车帅气的干练型男</t>
  </si>
  <si>
    <t>面料:绵羊皮革大身里料:羊毛皮袖子里料:聚酯纤维100%袖子填充物:聚酯纤维100%罗纹:棉76.3% 聚酯纤维21.5% 氨纶2.2%</t>
  </si>
  <si>
    <t>http://img1.ochirly.com.cn/wcsstore/TrendyCatalogAssetStore/images/trendy/trendiano/2018/d/3GE4312340090/3GE4312340090_m_1.jpg</t>
  </si>
  <si>
    <t>/p/3GI4412600710.shtml</t>
  </si>
  <si>
    <t>藏在内里的动物绣花图案，似如活灵活现的龙，色彩跳跃，做工精细，传达时髦触感；精巧的剪裁打造出挺立的身骨，以及利落的收边；平驳领的设计随性大方，展现潇洒的翩翩风度；两颗单排纽扣设计简约时尚，穿着自如；后中开叉的下摆设计，打破了沉闷的格局，使得造型更时髦个性；采用聚酯纤维的材质，质感细腻光滑，触感柔顺，穿着更舒适；内在搭配亮绿高领衫，下身穿上配套的西裤，演绎休闲率性的酷帅造型</t>
  </si>
  <si>
    <t>面料:聚酯纤维70% 羊毛28.3% 氨纶1.7%(绣花线除外)里料:聚酯纤维100%袋布:棉100%</t>
  </si>
  <si>
    <t>http://img1.ochirly.com.cn/wcsstore/TrendyCatalogAssetStore/images/trendy/trendiano/2018/d/3GI4412600710/3GI4412600710_m_1.jpg</t>
  </si>
  <si>
    <t>/p/3GE4412370944.shtml</t>
  </si>
  <si>
    <t>考究细致的剪裁手法，缔造规整利落的下摆和袖口收边；井然有序的格纹图案，配以深灰的色调，隐约透露着英伦风味，颇有时尚成熟的风度；戗驳领的设计具有复古但时髦的调性，依然运用垫肩的设计，来呈现男性的肩膀弧线，塑造自信挺立的形象；前幅以双排扣点缀，彰显稳重干练的男子气质；采用羊毛呢子面料，舒适柔韧，耐热性强，塑造舒适暖和的上身体验；内穿红色高领毛衣，下身再穿上同系列西裤，拿捏斯文稳重的绅士造型</t>
  </si>
  <si>
    <t>面料:羊毛54.5% 聚酯纤维28.4% 锦纶9.2% 腈纶7.9% (含微量其他纤维)里料:聚酯纤维95% 氨纶5%袋布:棉100%</t>
  </si>
  <si>
    <t>http://img1.ochirly.com.cn/wcsstore/TrendyCatalogAssetStore/images/trendy/trendiano/2018/d/3GE4412370944/3GE4412370944_m_1.jpg</t>
  </si>
  <si>
    <t>/p/3GE4414470784.shtml</t>
  </si>
  <si>
    <t>单排扣的设置更显随性休闲的格调，可随意开衫或扣合；平驳领的设计大方自信，更添一份自由自在的调性；整体以格子图案填充，颇具英伦风味和复古气息；后部开叉的设计，符合英伦时尚的作风，个性但不张扬；整体坚韧挺立的版型，利落的修剪收边，流畅细腻的线条，散播着男性自信干练的气概；加入涤纶和羊毛面料，打造出舒适温暖的上身效果；内在搭配蓝色高领针织衫，下身穿上同款西装裤，打造干练帅气的休闲型男</t>
  </si>
  <si>
    <t>面料:聚酯纤维52.1% 羊毛47.9%里料:聚酯纤维95% 氨纶5%袋布:棉100%</t>
  </si>
  <si>
    <t>http://img1.ochirly.com.cn/wcsstore/TrendyCatalogAssetStore/images/trendy/trendiano/2018/d/3GE4414470784/3GE4414470784_m_1.jpg</t>
  </si>
  <si>
    <t>/p/3GE4414530784.shtml</t>
  </si>
  <si>
    <t>黑绿的森林色调颇具神秘的气息，规整有序的线条勾勒出格纹图案，传达一股复古英伦的气息，更富有未来科技感；巧妙的平驳领设计，增添了一份随性自然的调性；单排扣的设置使得穿着更自如，又不失干练正式的风度；细致到位的三纽扣袖口，呼应干练利落的格调；考究的剪裁，配合涤纶和粘纤面料，打造出富有细腻质感的衣衫版型，同时赋予舒适柔顺的穿着体验；下身搭配同系列的西装裤，内搭高领条纹毛衣，演绎英伦时髦的帅气男孩</t>
  </si>
  <si>
    <t>面料:聚酯纤维64.7% 粘纤35.3%里料:聚酯纤维95% 氨纶5%袋布:棉100%</t>
  </si>
  <si>
    <t>http://img1.ochirly.com.cn/wcsstore/TrendyCatalogAssetStore/images/trendy/trendiano/2018/d/3GE4414530784/3GE4414530784_m_1.jpg</t>
  </si>
  <si>
    <t>/p/3GC4341240783.shtml</t>
  </si>
  <si>
    <t>融入红蓝格纹图案，传达出复古的英伦风味，时尚感依然在线，提高了视觉冲击感和辨识度；翻领结合羊羔毛的材质，呼应经典的英伦时髦造型，同时柔软舒适，亲肤暖和；内袖部分与后肩部，采用纯蓝色的色彩，均衡了整体的色调，突出潮流个性；罗纹下摆和袖口，使得造型更立体；采用羊毛和粘纤面料，具有良好的保暖性及舒适度；下身搭配灯芯绒长裤，时髦中透露着随性一面，捕获路人视线</t>
  </si>
  <si>
    <t>面料1:羊毛64.3% 粘纤35.1% 其他纤维0.6%面料2:羊毛71% 聚酯纤维16.9% 锦纶12.1%(连接线除外)毛领面:聚酯纤维55.6% 腈纶31.2% 羊毛13.2%毛领底:棉100%袋布:棉100%里料:聚酯纤维100%罗纹:棉97.8% 氨纶2.2%</t>
  </si>
  <si>
    <t>http://img1.ochirly.com.cn/wcsstore/TrendyCatalogAssetStore/images/trendy/trendiano/2018/d/3GC4341240783/3GC4341240783_m_1.jpg</t>
  </si>
  <si>
    <t>/p/3GC4341020650.shtml</t>
  </si>
  <si>
    <t>中间的拼接撞色部分，与整体基调呼应，尤显时尚大方的格调；立领设计更彰显自信的风范；长款造型尤为随性，合体但不拘谨，呈现儒雅绅士风度；紧凑的罗纹袖口，贴合手部肌肤，亲近柔软；纽扣的开衫方式，简单直接，点缀整体，美观与实用并存；左袖的徽章，富有新意；采用舒适的面料，打造出柔软暖和的穿着体验；内里搭配绿色高领衫，下身长裤加装，打造时尚斯文的气质男孩</t>
  </si>
  <si>
    <t>面料:锦纶52.5% 羊毛47.5%撞料:锦纶52.8% 羊毛47.2% (连接线除外)里料:聚酯纤维100%袋布:棉100%罗纹:棉85.9% 聚酯纤维12.9% 氨纶1.2%</t>
  </si>
  <si>
    <t>http://img1.ochirly.com.cn/wcsstore/TrendyCatalogAssetStore/images/trendy/trendiano/2018/d/3GC4341020650/3GC4341020650_m_1.jpg</t>
  </si>
  <si>
    <t>/p/3GE4342230500.shtml</t>
  </si>
  <si>
    <t>平驳领在英俊威严的基础上，传递出大方自信的气息；双排扣装点得当，实用好看，显露刚毅硬朗的男子气概；双袖口的金色条纹标志，打破单调沉闷的式样，焕发飒爽的军装格调；加入羊毛混纺的面料，打造出细腻的质感，柔顺的手感，以及舒适暖和的穿着感受；内里搭配黄色高领毛衣，下身穿上黑色直筒长裤，尽情演绎时尚英伦的风度男孩</t>
  </si>
  <si>
    <t>面料:羊毛74.3% 聚酯纤维14.1% 锦纶10.3% 其他纤维1.3%(连接线除外)里料:聚酯纤维100%袋布:棉100%</t>
  </si>
  <si>
    <t>http://img1.ochirly.com.cn/wcsstore/TrendyCatalogAssetStore/images/trendy/trendiano/2018/d/3GE4342230500/3GE4342230500_m_1.jpg</t>
  </si>
  <si>
    <t>/p/3GC4341020090.shtml</t>
  </si>
  <si>
    <t>面料:锦纶51.2% 羊毛48.8% (含微量其他纤维)(连接线除外)撞料:锦纶52.8% 羊毛47.2% (连接线除外)里料:聚酯纤维100%袋布:棉100%罗纹:棉85.9% 聚酯纤维12.9% 氨纶1.2%</t>
  </si>
  <si>
    <t>http://img1.ochirly.com.cn/wcsstore/TrendyCatalogAssetStore/images/trendy/trendiano/2018/d/3GC4341020090/3GC4341020090_m_1.jpg</t>
  </si>
  <si>
    <t>/p/3GC4341780810.shtml</t>
  </si>
  <si>
    <t>卡其色小格子，渲染整体，经典好看，别具复古的英伦风格，展现儒雅绅士的风度；翻领的设计，宣扬自信硬朗的气质；前襟垂落的长纽带，别具特色，别样的开衫尤显时尚触感；挺括的长款版型，合体不拘谨，尤显身材比例；采用羊毛呢质地，质感细腻厚实，手感柔滑，穿着暖和；内搭黄色高领，下身搭配直筒牛仔裤；打造英伦时尚的率性男孩</t>
  </si>
  <si>
    <t>面料:羊毛100%里料:聚酯纤维100%袋布:棉100%</t>
  </si>
  <si>
    <t>http://img1.ochirly.com.cn/wcsstore/TrendyCatalogAssetStore/images/trendy/trendiano/2018/d/3GC4341780810/3GC4341780810_m_1.jpg</t>
  </si>
  <si>
    <t>/p/3GE4341990923.shtml</t>
  </si>
  <si>
    <t>以多色线条交错，形成千鸟格的图案，呈现出灰粉的温雅；前襟的拉链开衫设计，实用又简约，穿脱方便；翻领设计，更添一份自信硬朗的气场；戴盖口袋，提高了安全性，打造略微的衣衫层次感；袖口处也加入了拉链配置，让人眼前一亮；整体采用羊毛的材质，手感柔顺细滑，上身效果更舒适温暖；穿上配套的格子长裤，即刻展现率性斯文的气质男孩</t>
  </si>
  <si>
    <t>面料:羊毛68.8% 聚酯纤维31.2%(含微量其他纤维)里料:聚酯纤维100%袋布:棉100%填充物:聚酯纤维100%</t>
  </si>
  <si>
    <t>http://img1.ochirly.com.cn/wcsstore/TrendyCatalogAssetStore/images/trendy/trendiano/2018/d/3GE4341990923/3GE4341990923_m_1.jpg</t>
  </si>
  <si>
    <t>/p/3GE4342230090.shtml</t>
  </si>
  <si>
    <t>面料:羊毛73.2% 聚酯纤维17.8% 锦纶9.0%里料:聚酯纤维100%袋布:棉100%</t>
  </si>
  <si>
    <t>http://img1.ochirly.com.cn/wcsstore/TrendyCatalogAssetStore/images/trendy/trendiano/2018/d/3GE4342230090/3GE4342230090_m_1.jpg</t>
  </si>
  <si>
    <t>/p/3GE4342430090.shtml</t>
  </si>
  <si>
    <t>考究的剪裁工艺，勾画了中长款的直筒版型，合体却没有约束感，穿着自在舒服，同时修饰身材的不足；时尚黑色渲染整体，传达低调且神秘的气息，百搭好看；连帽的设计，为颈部和头部增添了温暖；羊毛呢的质地，柔韧细腻，舒滑柔软，穿着舒适暖和；内搭黄色印花卫衣，下身穿上砖红格子长裤，秒变英伦个性的潮男</t>
  </si>
  <si>
    <t>面料:【面层】羊毛54% 聚酯纤维29.8% 锦纶10.2% 其他纤维6%【底层】聚酯纤维100%(胶除外)</t>
  </si>
  <si>
    <t>http://img1.ochirly.com.cn/wcsstore/TrendyCatalogAssetStore/images/trendy/trendiano/2018/d/3GE4342430090/3GE4342430090_m_1.jpg</t>
  </si>
  <si>
    <t>/p/3GE4403500090.shtml</t>
  </si>
  <si>
    <t>背部的英文字母图案，由小珠片订制而成，若隐若现的光泽，确实别具一格，成为亮点，吸引眼球；紧凑的罗纹袖口与下摆，贴身保暖，使得造型更为立体；立领彰显挺拨的气场，风度不凡；拉链开衫设计，穿脱方便直接；侧身插袋，简约时尚，实用到位；采用羊毛混纺的质地，上身舒适保暖，质感柔顺细腻；搭配直筒长裤，打造干练利落的帅气青年形象</t>
  </si>
  <si>
    <t>面料:羊毛73.2% 聚酯纤维17.8% 锦纶9.0%里料:聚酯纤维100%袋布:锦纶100%罗纹:棉85.9% 聚酯纤维12.9% 氨纶1.2%填充物:聚酯纤维100%</t>
  </si>
  <si>
    <t>http://img1.ochirly.com.cn/wcsstore/TrendyCatalogAssetStore/images/trendy/trendiano/2018/d/3GE4403500090/3GE4403500090_m_1.jpg</t>
  </si>
  <si>
    <t>/p/3GI4342570710.shtml</t>
  </si>
  <si>
    <t>利落的剪裁打造出挺括的造型，彰显硬朗自信的风格；翻领设计随性休闲，尤显大方；两颗单排纽扣符合简约时尚的风尚，简单方便，穿着自如；叠式的衣袖口别具一格，体现细节的时髦触感；采用涤纶以及羊毛，具备良好的舒适感和柔顺度；外在配套连帽防水材质的外套，黑色透明的材质若隐若现，给造型增添一份神秘的科技感；可单穿毛呢大衣，内搭高领毛衣，下身搭配直筒裤，演绎英俊斯文的潮男LOOK</t>
  </si>
  <si>
    <t>面料:聚酯纤维52.2% 羊毛47.8%里料:聚酯纤维100%袋布:棉100%</t>
  </si>
  <si>
    <t>http://img1.ochirly.com.cn/wcsstore/TrendyCatalogAssetStore/images/trendy/trendiano/2018/d/3GI4342570710/3GI4342570710_m_1.jpg</t>
  </si>
  <si>
    <t>/p/3GI4342570810.shtml</t>
  </si>
  <si>
    <t>面料:聚酯纤维53.4% 羊毛46.6%里料:聚酯纤维100%袋布:棉100%</t>
  </si>
  <si>
    <t>http://img1.ochirly.com.cn/wcsstore/TrendyCatalogAssetStore/images/trendy/trendiano/2018/d/3GI4342570810/3GI4342570810_m_1.jpg</t>
  </si>
  <si>
    <t>/p/3GI4342630304.shtml</t>
  </si>
  <si>
    <t>让人过目不忘的卡其色基调，配合粗细不同的线条，勾画了规整的格纹图案，打造出别具英伦气息的外套；翻领的设计尤显大方得体，干练自信；整体是长款造型，营造出挺立硬朗的气质；采用羊毛混纺的材质，赋予了舒适保暖的穿著体验；外在配套透明质感的连帽外套，颇具时尚未来感；或是内搭高领红色毛织衫，下身穿上黑色长裤，大玩色彩混搭，寒冬季里拿捏潮流英伦的活力青年</t>
  </si>
  <si>
    <t>面料:羊毛50.4% 聚酯纤维49.6%(连接线除外)里料:聚酯纤维100%</t>
  </si>
  <si>
    <t>http://img1.ochirly.com.cn/wcsstore/TrendyCatalogAssetStore/images/trendy/trendiano/2018/d/3GI4342630304/3GI4342630304_m_1.jpg</t>
  </si>
  <si>
    <t>/p/3GE4342010090.shtml</t>
  </si>
  <si>
    <t>简洁利落的剪裁打造出干练挺立的造型，时尚感依然在线；戗驳领的设计更显英俊沉稳，自信大方的男子气质，前襟双排扣的配置，具备时髦得体的上身效果；长款的版型把身材的不足掩盖起来，合体但不束缚，穿着自在；采用羊毛混纺的材质，触感亲肤保暖，质感柔顺舒适；内在搭配高领黑白撞色针织衫，下身穿上黑色长裤，轻松打造刚毅酷帅的潮男形象</t>
  </si>
  <si>
    <t>面料:羊毛73.2% 聚酯纤维17.8% 锦纶9.0%里料:聚酯纤维95% 氨纶5%袋布:棉100%</t>
  </si>
  <si>
    <t>http://img1.ochirly.com.cn/wcsstore/TrendyCatalogAssetStore/images/trendy/trendiano/2018/d/3GE4342010090/3GE4342010090_m_1.jpg</t>
  </si>
  <si>
    <t>/p/3GE4342010500.shtml</t>
  </si>
  <si>
    <t>面料:羊毛74.3% 聚酯纤维14.1% 锦纶10.3% 其他纤维1.3%(连接线除外)里料:聚酯纤维95% 氨纶5%袋布:棉100%</t>
  </si>
  <si>
    <t>http://img1.ochirly.com.cn/wcsstore/TrendyCatalogAssetStore/images/trendy/trendiano/2018/d/3GE4342010500/3GE4342010500_m_1.jpg</t>
  </si>
  <si>
    <t>/p/3GE4342010050.shtml</t>
  </si>
  <si>
    <t>面料:羊毛66.7% 锦纶16.2% 聚酯纤维15.1% 其他纤维2.0%(连接线除外)里料:聚酯纤维95% 氨纶5%袋布:棉100%</t>
  </si>
  <si>
    <t>http://img1.ochirly.com.cn/wcsstore/TrendyCatalogAssetStore/images/trendy/trendiano/2018/d/3GE4342010050/3GE4342010050_m_1.jpg</t>
  </si>
  <si>
    <t>/p/3GE4342410090.shtml</t>
  </si>
  <si>
    <t>内在连帽的领型加上外在戗驳领设计，营造出假两件式的效果，既体现了自由随性的风格，又展露硬朗沉稳的气质，可谓一举两得；整体采用专业简洁的剪裁，营造出挺括的身骨，展露硬朗的气概；前襟单排扣设计较为简约，但实用方便；后幅下摆处的开叉设计，打破了一体化的沉闷感，增添了风度和层次感；采用羊毛混纺的面料，舒适柔滑，保暖亲肤；内在搭配高领毛衣，下身穿上格子直筒裤，再戴上一顶鸭舌帽，拿捏帅气干练的造型</t>
  </si>
  <si>
    <t>面料:羊毛73.2% 聚酯纤维17.8% 锦纶9.0%撞料:羊毛81.2% 锦纶18.8%里料:聚酯纤维100%袋布:棉100%</t>
  </si>
  <si>
    <t>http://img1.ochirly.com.cn/wcsstore/TrendyCatalogAssetStore/images/trendy/trendiano/2018/d/3GE4342410090/3GE4342410090_m_1.jpg</t>
  </si>
  <si>
    <t>/p/3GE4342420090.shtml</t>
  </si>
  <si>
    <t>整体以纯粹的配色填充，简洁时尚又自然大方；以单颗纽扣点缀，倒是恰如其分的装配，自由把控开衫或扣合，更呼应整体的简约调性；配置的平驳领，增添一份自由随性的翩翩风度；挺立的长款身骨更修饰身材，拉长身材比例，合体但不拘谨；采用羊毛呢子的面料，打造细腻柔顺的质感，营造舒适暖和的穿着体验；无论你内搭圆领毛织衫，亦或是白色翻领衬衫，甚至连帽卫衣，披上这件羊毛呢子外套，瞬间帅气时髦感加分</t>
  </si>
  <si>
    <t>面料:羊毛77.4% 聚酯纤维22.6%里料:棉100%</t>
  </si>
  <si>
    <t>http://img1.ochirly.com.cn/wcsstore/TrendyCatalogAssetStore/images/trendy/trendiano/2018/d/3GE4342420090/3GE4342420090_m_1.jpg</t>
  </si>
  <si>
    <t>/p/3GE4342420180.shtml</t>
  </si>
  <si>
    <t>http://img1.ochirly.com.cn/wcsstore/TrendyCatalogAssetStore/images/trendy/trendiano/2018/d/3GE4342420180/3GE4342420180_m_1.jpg</t>
  </si>
  <si>
    <t>/p/3GE4342420520.shtml</t>
  </si>
  <si>
    <t>http://img1.ochirly.com.cn/wcsstore/TrendyCatalogAssetStore/images/trendy/trendiano/2018/d/3GE4342420520/3GE4342420520_m_1.jpg</t>
  </si>
  <si>
    <t>/p/3GC4330530592.shtml</t>
  </si>
  <si>
    <t>精巧的剪裁手法，打造出细致的衣衫线条，营造出规整的层次，弱化了羽绒服的臃肿感；连帽的拼接处加以英文点缀，隐匿的细节展现时尚个性；袖子的徽章小巧却吸引眼球；衣衫的下摆设置了拉链，造型可多边，时髦度升级；里层的罗纹袖口，紧凑贴身，时尚美观，兼具保暖作用；采用优质的灰鸭绒填充，轻盈舒适，保暖亲肤；内搭鲜艳色彩的单品，下身搭配修身长裤，演绎时髦休闲的暖男形象</t>
  </si>
  <si>
    <t>面料:聚酯纤维100%撞料:聚酯纤维100%里布:锦纶100%袋布:聚酯纤维100%罗纹:棉97.8% 氨纶2.2%织带:聚酯纤维100%(绣花线除外)填充物1:聚酯纤维100%填充物2:灰鸭绒(含绒量90%)充绒量:S/170G</t>
  </si>
  <si>
    <t>http://img1.ochirly.com.cn/wcsstore/TrendyCatalogAssetStore/images/trendy/trendiano/2018/d/3GC4330530592/3GC4330530592_m_1.jpg</t>
  </si>
  <si>
    <t>/p/3GC4330910120.shtml</t>
  </si>
  <si>
    <t>纯粹的配色简洁低调，宣扬简约大方的风格，穿着更休闲时尚；顺滑的拉练设计，开衫更方便，外在还有纽扣设置，增加了保暖性；罗纹紧凑的袖口设计，更实用美观；帽檐的英文字母刺绣，哥特风风格，别具新颖，增添了摩登感；加入聚酯纤维的面料，以灰鸭绒填充，舒适柔软，温暖贴身；下身搭配各式裤装，皆时髦个性</t>
  </si>
  <si>
    <t>面料:聚酯纤维87.0% 棉13.0%(绣花线除外)里料:锦纶100%袋布:聚酯纤维100%罗纹:聚酯纤维97.2% 氨纶2.8%填充物1:聚酯纤维100%填充物2:灰鸭绒(含绒量90%)充绒量:S/170g</t>
  </si>
  <si>
    <t>http://img1.ochirly.com.cn/wcsstore/TrendyCatalogAssetStore/images/trendy/trendiano/2018/d/3GC4330910120/3GC4330910120_m_1.jpg</t>
  </si>
  <si>
    <t>/p/3GC4330270090.shtml</t>
  </si>
  <si>
    <t>改良版的工装外套，添加了四个戴盖口袋，实用方便，配合拉链的外层掀布，营造出衣衫层次感；中长款的版型，更贴合寒冷季节的特性，保暖又能拗造型；帽子的中间增添了拉链装饰，更有看点；整体色调比较质朴，宣扬简约时尚的风格；沿用优质灰鸭绒填充，打造轻盈舒适的穿着体验；下身搭配束脚长裤，展现利落干练的运动暖男造型</t>
  </si>
  <si>
    <t>面料:聚酯纤维87.0% 棉13.0%里料:锦纶100%袋布:聚酯纤维100%罗纹:棉97.8% 氨纶2.2%填充物1:聚酯纤维100%填充物2:灰鸭绒(含绒量90%)充绒量:S/170G</t>
  </si>
  <si>
    <t>http://img1.ochirly.com.cn/wcsstore/TrendyCatalogAssetStore/images/trendy/trendiano/2018/d/3GC4330270090/3GC4330270090_m_1.jpg</t>
  </si>
  <si>
    <t>/p/3GC4330530090.shtml</t>
  </si>
  <si>
    <t>http://img1.ochirly.com.cn/wcsstore/TrendyCatalogAssetStore/images/trendy/trendiano/2018/d/3GC4330530090/3GC4330530090_m_1.jpg</t>
  </si>
  <si>
    <t>/p/3GC4330570090.shtml</t>
  </si>
  <si>
    <t>以风衣的版型打造的羽绒外套，无疑增添了翩翩的风度，时髦好看；背部的叠层设计，更有营造出层次感，加上英文刺绣的点缀，颇有看点；袖子添加了戴盖的袋子，时髦又实用，并且以拼接剪裁设计，更凸显时尚触感；整体有黑色纽扣装点，使得衣衫不再单调；采用灰鸭绒填充内在，打造暖和舒适的上身体验；搭配牛仔裤或者黑色长裤，拿捏随性潮流的风格</t>
  </si>
  <si>
    <t>面料1:聚酯纤维87% 棉13%面料2:聚酯纤维100%(绣花线除外)里料:锦纶100%袋布:聚酯纤维100%填充物1:聚酯纤维100%填充物2:灰鸭绒(含绒量90%)充绒量:XL/144G</t>
  </si>
  <si>
    <t>http://img1.ochirly.com.cn/wcsstore/TrendyCatalogAssetStore/images/trendy/trendiano/2018/d/3GC4330570090/3GC4330570090_m_1.jpg</t>
  </si>
  <si>
    <t>/p/3GC4330570120.shtml</t>
  </si>
  <si>
    <t>http://img1.ochirly.com.cn/wcsstore/TrendyCatalogAssetStore/images/trendy/trendiano/2018/d/3GC4330570120/3GC4330570120_m_1.jpg</t>
  </si>
  <si>
    <t>/p/3GC4330910090.shtml</t>
  </si>
  <si>
    <t>http://img1.ochirly.com.cn/wcsstore/TrendyCatalogAssetStore/images/trendy/trendiano/2018/d/3GC4330910090/3GC4330910090_m_1.jpg</t>
  </si>
  <si>
    <t>/p/3GC4331220410.shtml</t>
  </si>
  <si>
    <t>精巧细致的裁线，营造了多层次的视觉体验，同时弱化了羽绒服的臃肿感；连帽的设计可谓别出心栽，正面的帽檐融合了鸭舌帽的特点，潮流个性感在线；侧边帽檐加入了墨镜元素，瞬间时髦度升级，传递出前沿的未来感；采用的面料是聚酯纤维，光滑柔顺，内在填充物是灰鸭绒，轻盈舒适，保暖贴身；内搭翻领白衬衫和格纹马甲，下身穿上黑色长裤，演绎英俊时髦的个性暖男</t>
  </si>
  <si>
    <t>面料:聚酯纤维100%里料:锦纶100%袋布:聚酯纤维100%罗纹:聚酯纤维93.5% 氨纶6.5%填充物1:聚酯纤维100%填充物2:白鸭绒(含绒量90%)充绒量:S/170.9G</t>
  </si>
  <si>
    <t>http://img1.ochirly.com.cn/wcsstore/TrendyCatalogAssetStore/images/trendy/trendiano/2018/d/3GC4331220410/3GC4331220410_m_1.jpg</t>
  </si>
  <si>
    <t>/p/3GC4333690042.shtml</t>
  </si>
  <si>
    <t>左侧的拉链口袋，可谓别有心思，“袋中袋”的设计也让人惊喜，同时以两个小英文标签装点，惹人瞩目，营造出衣衫层次感；前幅的图案诠释解构潮流，富带科技未来感；顺滑的拉链开衫，穿着自如；紧凑的下摆和袖口，使得造型更有立体感；灰鸭绒加厚填充，舒适保暖；内搭高领毛衣，下身穿上格纹长裤，拿捏意气风发的潮流青年造型</t>
  </si>
  <si>
    <t>面料:(面层)聚酯纤维89.5% 氨纶10.5%(底层)聚酯纤维100%(胶除外)里料:锦纶100%罗纹:棉86.7% 聚酯纤维12% 氨纶1.3%填充物1:聚酯纤维100%填充物2:灰鸭绒(含绒量90%)充绒量:S/118G</t>
  </si>
  <si>
    <t>http://img1.ochirly.com.cn/wcsstore/TrendyCatalogAssetStore/images/trendy/trendiano/2018/d/3GC4333690042/3GC4333690042_m_1.jpg</t>
  </si>
  <si>
    <t>/p/3GC4331520462.shtml</t>
  </si>
  <si>
    <t>拼接的飘带图案别具特色，加上白色字母的点缀，富有个性前卫感；顺延图案还添加了拉链设计，可谓别出心栽，瞬间潮流感加分；细致的线条剪裁，打造了宽松的版型，穿着不带束缚感，可自由伸展，同时弱化了羽绒服的臃肿感；连帽的设计贴近颈部肌肤，温暖舒适；采用加厚的灰鸭绒填充，保暖性升级，避免受冷风侵袭；内搭格纹围巾或夹克，下穿各式裤装，秒变英伦时髦帅气暖男</t>
  </si>
  <si>
    <t>面料:锦纶100%里料:锦纶100%袋布:聚酯纤维100%罗纹:聚酯纤维94.6% 氨纶5.4%填充物1:聚酯纤维100%填充物2:白鸭绒(含绒量90%)充绒量:S/229G</t>
  </si>
  <si>
    <t>http://img1.ochirly.com.cn/wcsstore/TrendyCatalogAssetStore/images/trendy/trendiano/2018/d/3GC4331520462/3GC4331520462_m_1.jpg</t>
  </si>
  <si>
    <t>/p/3GC4331220520.shtml</t>
  </si>
  <si>
    <t>面料:聚酯纤维100%里料:锦纶100%袋布:聚酯纤维100%罗纹:聚酯纤维93.5% 氨纶6.5%填充物1:聚酯纤维100%填充物2:灰鸭绒(含绒量90%)充绒量:XL/202.1G</t>
  </si>
  <si>
    <t>http://img1.ochirly.com.cn/wcsstore/TrendyCatalogAssetStore/images/trendy/trendiano/2018/d/3GC4331220520/3GC4331220520_m_1.jpg</t>
  </si>
  <si>
    <t>/p/3GC4331520090.shtml</t>
  </si>
  <si>
    <t>面料:锦纶100%里料:锦纶100%袋布:聚酯纤维100%罗纹:聚酯纤维94.6% 氨纶5.4%填充物1:聚酯纤维100%填充物2:灰鸭绒(含绒量90%)充绒量:S/229G</t>
  </si>
  <si>
    <t>http://img1.ochirly.com.cn/wcsstore/TrendyCatalogAssetStore/images/trendy/trendiano/2018/d/3GC4331520090/3GC4331520090_m_1.jpg</t>
  </si>
  <si>
    <t>/p/3GC4333690000.shtml</t>
  </si>
  <si>
    <t>http://img1.ochirly.com.cn/wcsstore/TrendyCatalogAssetStore/images/trendy/trendiano/2018/d/3GC4333690000/3GC4333690000_m_1.jpg</t>
  </si>
  <si>
    <t>/p/3GE4332180090.shtml</t>
  </si>
  <si>
    <t>纯粹的配色简约质朴，传达低调的时尚态度；罗纹袖口采用加长版，凸显手腕的曲线，保暖亲肤，富有前卫个性，展现干练风范；再加上罗纹下摆，使得造型更为立体；顺滑的拉练，造就方便的开衫方式；连帽的设计贴合脖子肌肤，挡风又舒适；采用加厚的灰鸭绒填充，上身感受保暖轻盈，舒滑透气；搭配直筒长裤，演绎实力潮流暖男</t>
  </si>
  <si>
    <t>面料:聚酯纤维100%里料:锦纶100%袋布:聚酯纤维100%罗纹:腈纶75.3% 羊毛12.5% 聚酯纤维11.1% 氨纶1.1%填充物1:聚酯纤维100%填充物2:灰鸭绒(含绒量90%)充绒量:S/169G</t>
  </si>
  <si>
    <t>http://img1.ochirly.com.cn/wcsstore/TrendyCatalogAssetStore/images/trendy/trendiano/2018/d/3GE4332180090/3GE4332180090_m_1.jpg</t>
  </si>
  <si>
    <t>/p/3GE4332470090.shtml</t>
  </si>
  <si>
    <t>纯黑色渲染整体，质朴低调，简约时尚；连帽的设计，赋予了随性休闲的气息；拉练开衫方式，快捷方便，穿着自如；由细致线条剪裁，勾画了挺立的轮廓，合体的版型，没有束缚感；内里有红色小字母点缀，时尚个性；采用加厚版灰鸭绒填充，具有更好的保暖性和舒适度；内搭圆领卫衣，下身穿上黑色长裤，展现率性酷帅的造型</t>
  </si>
  <si>
    <t>面料:聚酯纤维100%(胶除外)里料:锦纶100%袋布:聚酯纤维100%填充物1:聚酯纤维100%(衬料除外)填充物2:灰鸭绒(含绒量90%)充绒量:S/110g</t>
  </si>
  <si>
    <t>http://img1.ochirly.com.cn/wcsstore/TrendyCatalogAssetStore/images/trendy/trendiano/2018/d/3GE4332470090/3GE4332470090_m_1.jpg</t>
  </si>
  <si>
    <t>/p/3GE4332490090.shtml</t>
  </si>
  <si>
    <t>纽扣式的袖口设计，可谓巧妙实用；连帽的加缀，保暖的同时更能拗造型；顺滑的拉链，造就简单的开衫方式，穿着方便；胸前的字母印花，以跳脱常规的设计，更显时尚个性；整体的风格更随性休闲，简约潮流；内在以优质的灰鸭绒填补，加厚版型，赋予更高层次的保暖度和舒适度；搭配撞色格纹长裤，演绎干净利落的潮男造型</t>
  </si>
  <si>
    <t>面料:聚酯纤维100%(胶除外)里料:锦纶100%袋布:聚酯纤维100%填充物1:聚酯纤维100%(衬料除外)填充物2:灰鸭绒 含绒量:90%充绒量:S/95.9g</t>
  </si>
  <si>
    <t>http://img1.ochirly.com.cn/wcsstore/TrendyCatalogAssetStore/images/trendy/trendiano/2018/d/3GE4332490090/3GE4332490090_m_1.jpg</t>
  </si>
  <si>
    <t>/p/3GE4333530090.shtml</t>
  </si>
  <si>
    <t>考究的剪裁缔造了挺括的身骨，衬托出刚毅硬朗的男子气质；黑色的渲染整体，质朴纯净，依然时尚在线；顺滑的拉链设计，开衫方便，穿着自如；罗纹袖口紧凑，设计师把袖口的长度延展，个性却不张扬，瞬间潮流感飙升；加厚版灰鸭绒的填充，打造出暖和舒适的上身体验；寒冬季里，让你无论在通勤场合或是休闲场所，拿捏帅气暖男造型</t>
  </si>
  <si>
    <t>面料:聚酯纤维100%里料:锦纶100%袋布:聚酯纤维100%罗纹:腈纶75.3% 羊毛12.5% 聚酯纤维11.1% 氨纶1.1%填充物1:聚酯纤维100%填充物2:灰鸭绒(含绒量:90%)充绒量:XL/187G</t>
  </si>
  <si>
    <t>http://img1.ochirly.com.cn/wcsstore/TrendyCatalogAssetStore/images/trendy/trendiano/2018/d/3GE4333530090/3GE4333530090_m_1.jpg</t>
  </si>
  <si>
    <t>/p/3GC4330630090.shtml</t>
  </si>
  <si>
    <t>多层次的裁线弱化了羽绒服的臃肿感，更亲肤贴身，展现时尚立体的造型感；立领的设计具有挡风的效果，也彰显干练帅气的气质；后襟还有好几个字母未填充颜色，这种新潮的玩法让人意犹未尽，呼应英文本身的含义，给你“印象深刻”；采用撞色的罗纹袖口，迸发别样的潮流感；采用灰鸭绒填充，加上聚酯纤维的材质，打造舒适暖和的上身体验；下身搭配束脚格纹或纯色裤装，演绎时髦个性潮男造型</t>
  </si>
  <si>
    <t>面料:聚酯纤维100%撞料:聚酯纤维100%里料:锦纶100%袋布:聚酯纤维100%罗纹:腈纶87.6% 聚酯纤维11.3% 氨纶1.1%填充物1:聚酯纤维100%填充物2:灰鸭绒(含绒量90%)充绒量:S/136.1G</t>
  </si>
  <si>
    <t>http://img1.ochirly.com.cn/wcsstore/TrendyCatalogAssetStore/images/trendy/trendiano/2018/d/3GC4330630090/3GC4330630090_m_1.jpg</t>
  </si>
  <si>
    <t>/p/3GE4331530520.shtml</t>
  </si>
  <si>
    <t>以纯粹的单色渲染，展现冷静沉稳的气质，时尚感在线；考究的剪裁打造利落的造型，轮廓拼接的效果自然好看；前襟挡风领的设计拉长身材比例，后幅配上连帽设计，更显随性休闲的风格；选用上好的灰鸭绒填充在内，赋予更好的保暖性和舒适度；内在搭配TRE的黄色针织衫，下身穿上黑白格子长裤，随时随地打造时髦有型的暖男形象</t>
  </si>
  <si>
    <t>面料:聚酯纤维100%里料:锦纶100%帽里(领里):聚酯纤维100%袋布:聚酯纤维100%填充物1:聚酯纤维100%填充物2:灰鸭绒(含绒量90%)充绒量:XL/122G</t>
  </si>
  <si>
    <t>http://img1.ochirly.com.cn/wcsstore/TrendyCatalogAssetStore/images/trendy/trendiano/2018/d/3GE4331530520/3GE4331530520_m_1.jpg</t>
  </si>
  <si>
    <t>/p/3GC4330630520.shtml</t>
  </si>
  <si>
    <t>面料:聚酯纤维100%撞料:聚酯纤维100%里料:锦纶100%袋布:聚酯纤维100%罗纹:腈纶87.6% 聚酯纤维11.3% 氨纶1.1%填充物1:聚酯纤维100%填充物2:灰鸭绒(含绒量90%)充绒量:XL/164.5G</t>
  </si>
  <si>
    <t>http://img1.ochirly.com.cn/wcsstore/TrendyCatalogAssetStore/images/trendy/trendiano/2018/d/3GC4330630520/3GC4330630520_m_1.jpg</t>
  </si>
  <si>
    <t>/p/3GE4331530090.shtml</t>
  </si>
  <si>
    <t>http://img1.ochirly.com.cn/wcsstore/TrendyCatalogAssetStore/images/trendy/trendiano/2018/d/3GE4331530090/3GE4331530090_m_1.jpg</t>
  </si>
  <si>
    <t>/p/3GE4334460090.shtml</t>
  </si>
  <si>
    <t>规整的裁线营造了衣衫的层次感，同时弱化了羽绒服本身的臃肿感，打造出干脆利落的造型，更亲肤合体；配置连帽使得造型更随性休闲；顺滑的拉链使得开衫或拉合更方便，穿着自如；选用灰鸭绒填充内在，缔造舒适轻盈的穿着感受，同时衣衫表面融合锦纶和纤维，质感耐磨柔软；下身搭配黄色直筒裤，把街头感调度到更强，打造随性休闲的活力型男，俘获路人眼光</t>
  </si>
  <si>
    <t>面料:锦纶68.8% 聚酯纤维31.2%里料:聚酯纤维100%袋布:聚酯纤维100%填充物1:聚酯纤维100%填充物2:灰鸭绒含绒量:90%充绒量:XL/146G</t>
  </si>
  <si>
    <t>http://img1.ochirly.com.cn/wcsstore/TrendyCatalogAssetStore/images/trendy/trendiano/2018/d/3GE4334460090/3GE4334460090_m_1.jpg</t>
  </si>
  <si>
    <t>/p/3GC4400030520.shtml</t>
  </si>
  <si>
    <t>纯粹的色调简约质朴，尤显随性大方；考究的剪裁工艺，勾勒了干脆利落的造型；衣衫的褶皱感，潮流又不失个性；结合工装的元素，两个口袋的设计更休闲时尚，方便实用；紧凑的罗纹下摆和袖口，使得造型更立体；宽松的设计使得穿着不带束缚感；采用锦纶的面料，穿着舒适自在，质感细腻；搭配格纹长裤，演绎年轻时髦的英伦男孩</t>
  </si>
  <si>
    <t>面料:锦纶100%里料:聚酯纤维100%填充物:聚酯纤维100%罗纹:腈纶51.4% 棉46.8% 氨纶1.8%</t>
  </si>
  <si>
    <t>http://img1.ochirly.com.cn/wcsstore/TrendyCatalogAssetStore/images/trendy/trendiano/2018/d/3GC4400030520/3GC4400030520_m_1.jpg</t>
  </si>
  <si>
    <t>/p/3GE4401550520.shtml</t>
  </si>
  <si>
    <t>细致的剪裁技巧，打造出挺括的衣衫廓形；连帽的设计贴心保暖，还配合挡风领的配置，把保暖性提到更高；顺滑的拉链设置，开衫更方便；还有于胸前和下摆的拉链，点缀整体，更有看点；罗纹袖口更保暖亲肤；采用纤维和锦纶打造，舒适温暖，柔软轻盈；整体基调质朴内敛，随性休闲，搭配鲜艳的蓝色裤装，尤显时尚个性</t>
  </si>
  <si>
    <t>面料:聚酯纤维84.1% 棉15.9%里料:锦纶100%袋布:聚酯纤维100%罗纹:聚酯纤维94.6% 氨纶5.4%填充物:聚酯纤维100%</t>
  </si>
  <si>
    <t>http://img1.ochirly.com.cn/wcsstore/TrendyCatalogAssetStore/images/trendy/trendiano/2018/d/3GE4401550520/3GE4401550520_m_1.jpg</t>
  </si>
  <si>
    <t>/p/3GC4400030090.shtml</t>
  </si>
  <si>
    <t>http://img1.ochirly.com.cn/wcsstore/TrendyCatalogAssetStore/images/trendy/trendiano/2018/d/3GC4400030090/3GC4400030090_m_1.jpg</t>
  </si>
  <si>
    <t>/p/3GE4401550090.shtml</t>
  </si>
  <si>
    <t>http://img1.ochirly.com.cn/wcsstore/TrendyCatalogAssetStore/images/trendy/trendiano/2018/d/3GE4401550090/3GE4401550090_m_1.jpg</t>
  </si>
  <si>
    <t>/p/3GC4400350090.shtml</t>
  </si>
  <si>
    <t>袖子上的刺绣字母，切分再拼接的角度呈现，以不同色调碰撞，成为亮点，捕获眼球；紧凑的罗纹下摆和袖口，使得衣衫更有立体感；翻领的设计，依然表达自信的气质；采用优质的聚酯纤维面料，手感舒滑柔顺，穿着轻盈舒适，焕发自然光泽；内搭连帽卫衣，下身穿上修身长裤，展现时尚干练的潮男造型</t>
  </si>
  <si>
    <t>面料:聚酯纤维100%(绣花线除外)里料:聚酯纤维100%填充物:聚酯纤维100%罗纹:聚酯纤维93.5% 氨纶6.5%</t>
  </si>
  <si>
    <t>http://img1.ochirly.com.cn/wcsstore/TrendyCatalogAssetStore/images/trendy/trendiano/2018/d/3GC4400350090/3GC4400350090_m_1.jpg</t>
  </si>
  <si>
    <t>/p/3GC4400350600.shtml</t>
  </si>
  <si>
    <t>http://img1.ochirly.com.cn/wcsstore/TrendyCatalogAssetStore/images/trendy/trendiano/2018/d/3GC4400350600/3GC4400350600_m_1.jpg</t>
  </si>
  <si>
    <t>/p/3GC440416N410.shtml</t>
  </si>
  <si>
    <t>面料:聚酯纤维100%(绣花线除外)身里:聚酯纤维100%袖里:锦纶100%袋布:锦纶100%罗纹:聚酯纤维97.2% 氨纶2.8%填充物:聚酯纤维100%</t>
  </si>
  <si>
    <t>http://img1.ochirly.com.cn/wcsstore/TrendyCatalogAssetStore/images/trendy/trendiano/2018/d/3GC440416N410/3GC440416N410_m_1.jpg</t>
  </si>
  <si>
    <t>/p/3GC440416N520.shtml</t>
  </si>
  <si>
    <t>http://img1.ochirly.com.cn/wcsstore/TrendyCatalogAssetStore/images/trendy/trendiano/2018/d/3GC440416N520/3GC440416N520_m_1.jpg</t>
  </si>
  <si>
    <t>/p/3GE4402170530.shtml</t>
  </si>
  <si>
    <t>简洁的线条剪裁，勾画了挺括的身骨，简约时尚又时髦在线；中长款的版型，穿着合体且不带束缚感；顺滑的拉链开衫设计，让你随心所欲穿脱，展现自在休闲的风格；衣袖上对称的蓝白渲染，冷色系对比整体，却更为亮眼，碰撞出别样的时尚感；衣衫面料采用涤纶和粘纤，挡风耐磨，光滑细腻；帽子内层类似羊羔毛状的质地，舒适保暖，柔软亲肤；无论搭配格子长裤或是黑色直筒裤，皆展现时髦潮流暖男造型</t>
  </si>
  <si>
    <t>面料:【面层】聚酯纤维77% 粘纤23% 【底层】聚酯纤维74.4% 棉25.6%撞料:聚酯纤维100%里料:聚酯纤维100%帽里:聚酯纤维100%袋布:锦纶100%罗纹:棉85.9% 聚酯纤维12.9% 氨纶1.2%填充物:聚酯纤维100%</t>
  </si>
  <si>
    <t>http://img1.ochirly.com.cn/wcsstore/TrendyCatalogAssetStore/images/trendy/trendiano/2018/d/3GE4402170530/3GE4402170530_m_1.jpg</t>
  </si>
  <si>
    <t>/p/3GC4400350040.shtml</t>
  </si>
  <si>
    <t>http://img1.ochirly.com.cn/wcsstore/TrendyCatalogAssetStore/images/trendy/trendiano/2018/d/3GC4400350040/3GC4400350040_m_1.jpg</t>
  </si>
  <si>
    <t>/p/3GC440416N090.shtml</t>
  </si>
  <si>
    <t>http://img1.ochirly.com.cn/wcsstore/TrendyCatalogAssetStore/images/trendy/trendiano/2018/d/3GC440416N090/3GC440416N090_m_1.jpg</t>
  </si>
  <si>
    <t>/p/3GE4402170090.shtml</t>
  </si>
  <si>
    <t>http://img1.ochirly.com.cn/wcsstore/TrendyCatalogAssetStore/images/trendy/trendiano/2018/d/3GE4402170090/3GE4402170090_m_1.jpg</t>
  </si>
  <si>
    <t>/p/3GE4402250090.shtml</t>
  </si>
  <si>
    <t>精巧的剪裁工艺，打造出挺立的中长款型，既能修饰身材不足，又可展现硬朗个性；连帽配合挡风领的设计，实力保暖又能拗造型；顺滑的拉链设计，开衫更方便，穿着自如；袖口的小暗扣尤为别致，也装点恰当，不张扬却吸引眼球；整体黑色调质朴低调，休闲随性；加入涤纶和粘纤面料，手感厚实柔顺，穿着也舒适暖和；内搭黄色高领衫，打造时尚活力的帅气青年</t>
  </si>
  <si>
    <t>面料:【面层】聚酯纤维77% 粘纤23% 【底层】聚酯纤维74.4% 棉25.6%撞料:聚酯纤维87% 棉13%里料:聚酯纤维100%袋布:锦纶100%填充物:聚酯纤维100%</t>
  </si>
  <si>
    <t>http://img1.ochirly.com.cn/wcsstore/TrendyCatalogAssetStore/images/trendy/trendiano/2018/d/3GE4402250090/3GE4402250090_m_1.jpg</t>
  </si>
  <si>
    <t>/p/3GC4400690120.shtml</t>
  </si>
  <si>
    <t>纯粹的配色简约时尚，连帽中长款的版型更显随性休闲；拼接的袖子显露缝隙，其色彩与整体基调碰撞，迸发充沛活力，蕴含好玩的小趣味，洋溢着细节潮流感；拉链的设计可轻松开衫扣合，穿着更自如；无处不在的小纽扣装饰，打破了沉闷，使衣衫充满看点；采用聚酯纤维的面料，质感细致柔顺，上身更舒适轻盈；内穿连帽卫衣，下身搭配直筒长裤，打造随性休闲的潮男造型</t>
  </si>
  <si>
    <t>面料:聚酯纤维85.8% 棉14.2%撞料:锦纶100%里布:聚酯纤维100%填充物:聚酯纤维100%</t>
  </si>
  <si>
    <t>http://img1.ochirly.com.cn/wcsstore/TrendyCatalogAssetStore/images/trendy/trendiano/2018/d/3GC4400690120/3GC4400690120_m_1.jpg</t>
  </si>
  <si>
    <t>/p/3GC4400920592.shtml</t>
  </si>
  <si>
    <t>宽松短款的版型干练洒脱，紧凑的立领和下摆营造出立体的造型感，显现了硬朗自信的气质，穿着不带束缚感更显个性；采用复古丝绒布，打造出舒适柔滑的质感，焕发自然的光泽，尤显时髦张力；顺滑的拉链设计更好地开衫或闭合，让你穿着自如；后幅的金色英文字母，打破了沉闷的格局 ，点亮了整体，玩弄色彩传达潮流态度；内搭高领黑色针织衫，下身穿上束脚裤，拿捏帅气冷酷的造型；或是内搭连帽卫衣，戴上鸭舌帽，演绎运动时尚潮男</t>
  </si>
  <si>
    <t>面料面层:聚酯纤维91.1% 氨纶8.9%(绣花线除外)面料底层:聚酯纤维94.6% 氨纶5.4%里布:聚酯纤维100%罗纹:聚酯纤维94.6% 氨纶5.4%填充物:聚酯纤维100%</t>
  </si>
  <si>
    <t>http://img1.ochirly.com.cn/wcsstore/TrendyCatalogAssetStore/images/trendy/trendiano/2018/d/3GC4400920592/3GC4400920592_m_1.jpg</t>
  </si>
  <si>
    <t>/p/3GC440428N120.shtml</t>
  </si>
  <si>
    <t>于胸前的大写英文格外显眼，其色调与基调形成鲜明对比，颇具个性前卫感；整体为改良版的工装造型，前襟的四个口袋设计，实用性与美观性并存，给衣衫增添了层次感；翻领的设计尤显自信干练的男子气概；整齐排列的纽扣既点缀了衣衫，又使变换穿着方式；采用聚酯纤维的面料，营造柔顺舒适的穿着体验；内搭高领或连帽衣衫，皆潮流前卫；下身搭配纯色或格子裤装，皆个性有范</t>
  </si>
  <si>
    <t>面料:聚酯纤维70.9% 聚酯/聚酰胺复合纤维29.1%里料:聚酯纤维100%袋布:聚酯纤维100%填充物:聚酯纤维100%</t>
  </si>
  <si>
    <t>http://img1.ochirly.com.cn/wcsstore/TrendyCatalogAssetStore/images/trendy/trendiano/2018/d/3GC440428N120/3GC440428N120_m_1.jpg</t>
  </si>
  <si>
    <t>/p/3GE4401880500.shtml</t>
  </si>
  <si>
    <t>TRE这件棉衣的正反两面都可外穿，真是一件价格购买了“两款“外套；正面的后襟以红色字母点缀，相当夺目；一只行走状的黑色动物，活灵活现，传递神秘和威严的气息；圆领的设计尤显随性休闲，紧凑的罗纹下摆和袖口，使造型立体感更强；衣衫的反面是纯色基调，用精巧的裁线勾画了规整的菱格，时髦度依然在线；采用聚酯纤维和锦纶面料，营造出轻盈舒滑的穿着感受；无需大费周章，随意搭配连帽卫衣和长裤，便能打造出帅气利落的造型</t>
  </si>
  <si>
    <t>面料1:聚酯纤维100% (胶除外)面料2:锦纶100%袋布:聚酯纤维100%罗纹:腈纶96.3% 锦纶3.3% 氨纶0.4%填充物:聚酯纤维100%</t>
  </si>
  <si>
    <t>http://img1.ochirly.com.cn/wcsstore/TrendyCatalogAssetStore/images/trendy/trendiano/2018/d/3GE4401880500/3GE4401880500_m_1.jpg</t>
  </si>
  <si>
    <t>/p/3GC4400690090.shtml</t>
  </si>
  <si>
    <t>http://img1.ochirly.com.cn/wcsstore/TrendyCatalogAssetStore/images/trendy/trendiano/2018/d/3GC4400690090/3GC4400690090_m_1.jpg</t>
  </si>
  <si>
    <t>/p/3GC4400920090.shtml</t>
  </si>
  <si>
    <t>面料面层:聚酯纤维90.7% 氨纶9.3%(绣花线除外)面料底层:聚酯纤维95.2% 氨纶4.8%里布:聚酯纤维100%罗纹:聚酯纤维94.6% 氨纶5.4%填充物:聚酯纤维100%</t>
  </si>
  <si>
    <t>http://img1.ochirly.com.cn/wcsstore/TrendyCatalogAssetStore/images/trendy/trendiano/2018/d/3GC4400920090/3GC4400920090_m_1.jpg</t>
  </si>
  <si>
    <t>/p/3GC4401290090.shtml</t>
  </si>
  <si>
    <t>袖口上添加了魔术贴，可轻松调节穿着力度；直筒的长款版型时尚感依然在线，符合更多身材，修饰身材的不足，保暖性更强；前幅的两侧和左侧袖子上，都有戴盖的大口袋配置，营造了衣衫的层次感，同时具有实用性，暖手还可以装更多的小东西；腰中的银色拼接佩带尤为显眼，点亮了整体黑色造型，把时髦度提升了一个台阶；内穿牛仔夹克，下身搭配直筒裤，佩戴上一顶鸭舌帽，轻松演绎年轻帅气的休闲暖男造型</t>
  </si>
  <si>
    <t>面料:锦纶100%里料:聚酯纤维100%填充物:聚酯纤维100%</t>
  </si>
  <si>
    <t>http://img1.ochirly.com.cn/wcsstore/TrendyCatalogAssetStore/images/trendy/trendiano/2018/d/3GC4401290090/3GC4401290090_m_1.jpg</t>
  </si>
  <si>
    <t>/p/3GC440428N090.shtml</t>
  </si>
  <si>
    <t>http://img1.ochirly.com.cn/wcsstore/TrendyCatalogAssetStore/images/trendy/trendiano/2018/d/3GC440428N090/3GC440428N090_m_1.jpg</t>
  </si>
  <si>
    <t>/p/3GC440445N090.shtml</t>
  </si>
  <si>
    <t>以纯黑色渲染整体，质朴率性，宣扬沉稳低调的态度；侧身被衣袖遮挡了的拉链设计，别具一格的装饰，是隐藏的时尚触感，于简约基调上更富有辨识度；前襟里顺滑的拉链，轻松开衫或拉合，穿着更自如；连帽长款的版型妥妥地保存温暖，展现了随性休闲的格调；夹棉外套的舒适度和保暖度更好；内在搭配白色连帽卫衣，下身搭配条纹长裤，轻松演绎简约时尚的暖男形象</t>
  </si>
  <si>
    <t>http://img1.ochirly.com.cn/wcsstore/TrendyCatalogAssetStore/images/trendy/trendiano/2018/d/3GC440445N090/3GC440445N090_m_1.jpg</t>
  </si>
  <si>
    <t>/p/3GE4401880090.shtml</t>
  </si>
  <si>
    <t>http://img1.ochirly.com.cn/wcsstore/TrendyCatalogAssetStore/images/trendy/trendiano/2018/d/3GE4401880090/3GE4401880090_m_1.jpg</t>
  </si>
  <si>
    <t>/p/3GC3040330410.shtml</t>
  </si>
  <si>
    <t>前襟的拉链口袋别具新意，巧妙的剪裁掀起了衣衫的层次，让人耳目一新；左袖子上的小挖袋，精致的设计使得口袋不再平凡，蕴藏着值得推敲的小趣味；肩上的黑色英文字母，反倒个性加分；融合了棒球服的元素，采用罗纹下摆和袖口，使得衣衫造型更立体；内搭连帽卫衣，下身再配以直筒裤子加上单色运动鞋，营造英姿飒爽的年轻风格；</t>
  </si>
  <si>
    <t>http://img1.ochirly.com.cn/wcsstore/TrendyCatalogAssetStore/images/trendy/trendiano/2018/c/3GC3040330410/3GC3040330410_m_1.jpg</t>
  </si>
  <si>
    <t>秋冬大衣 汇总</t>
  </si>
  <si>
    <t>3GC4033700600</t>
  </si>
  <si>
    <t>3GC4330910000</t>
  </si>
  <si>
    <t>3GE4331540030</t>
  </si>
  <si>
    <t>3GE4331540650</t>
  </si>
  <si>
    <t>3GI4032840130</t>
  </si>
  <si>
    <t>3GI4032840090</t>
  </si>
  <si>
    <t>3GA4558020090</t>
  </si>
  <si>
    <t>3GC4033700090</t>
  </si>
  <si>
    <t>3GC4033700130</t>
  </si>
  <si>
    <t>3GC4060330090</t>
  </si>
  <si>
    <t>3GC4060730090</t>
  </si>
  <si>
    <t>3GC4330020000</t>
  </si>
  <si>
    <t>3GC4330020090</t>
  </si>
  <si>
    <t>3GC4331400090</t>
  </si>
  <si>
    <t>3GC4331400120</t>
  </si>
  <si>
    <t>3GC4341060090</t>
  </si>
  <si>
    <t>3GC4341060520</t>
  </si>
  <si>
    <t>3GC4060860090</t>
  </si>
  <si>
    <t>3GC4063620090</t>
  </si>
  <si>
    <t>3GI4342500650</t>
  </si>
  <si>
    <t>3GI4342510520</t>
  </si>
  <si>
    <t>3GI4342650090</t>
  </si>
  <si>
    <t>3GC4031110981</t>
  </si>
  <si>
    <t>3GI4044430090</t>
  </si>
  <si>
    <t>3GE4332480090</t>
  </si>
  <si>
    <t>3GE4341710090</t>
  </si>
  <si>
    <t>3GE4341710120</t>
  </si>
  <si>
    <t>3GE4342190090</t>
  </si>
  <si>
    <t>3GI4032760091</t>
  </si>
  <si>
    <t>3GC4401350090</t>
  </si>
  <si>
    <t>3GC4401350120</t>
  </si>
  <si>
    <t>3GC4401350462</t>
  </si>
  <si>
    <t>3GC4400890090</t>
  </si>
  <si>
    <t>3GE4331930090</t>
  </si>
  <si>
    <t>动物纯棉圆领套头卫衣</t>
  </si>
  <si>
    <t>格子V字领套头针织衫</t>
  </si>
  <si>
    <t>人物中长宽松针织毛衣</t>
  </si>
  <si>
    <t>条纹字母九分休闲裤子</t>
  </si>
  <si>
    <t>宽松棉质休闲九分裤子</t>
  </si>
  <si>
    <t>纯棉休闲直筒九分裤</t>
  </si>
  <si>
    <t>纯棉九分裤休闲裤子</t>
  </si>
  <si>
    <t>斗牛犬字母休闲夹克</t>
  </si>
  <si>
    <t>飞鸟长款羊毛呢大衣</t>
  </si>
  <si>
    <t>翻领羊毛呢工装外套</t>
  </si>
  <si>
    <t>假两件中国风毛呢大衣</t>
  </si>
  <si>
    <t>立领休闲加厚羽绒服</t>
  </si>
  <si>
    <t>潮流长款羽绒服大衣</t>
  </si>
  <si>
    <t>连帽长款大码羽绒服</t>
  </si>
  <si>
    <t>加厚鸭绒连帽羽绒服</t>
  </si>
  <si>
    <t>双拉链宽松连帽羽绒服</t>
  </si>
  <si>
    <t>大口袋长款宽松羽绒服</t>
  </si>
  <si>
    <t>宽松亮面连帽休闲棉衣</t>
  </si>
  <si>
    <t>休闲连帽长款棉衣外套</t>
  </si>
  <si>
    <t>/p/3GI4044430090.shtml</t>
  </si>
  <si>
    <t>前襟里多彩的动物图案，由精致巧妙的刺绣工艺勾勒而成，呈现翱翔的姿势，实在惟妙维俏，立体生动，传达缤纷摩登的气息；配合下排的英文字母，画面和谐且富有看点，无疑捕获路人视线；圆领套头的设计显休闲随性，穿着也方便自在；加入纯棉的面料，手感柔软光滑，穿着感受更舒适暖和；搭配黑红色直筒裤，呼应上身色彩，大玩绚丽高街时尚，演绎活力充沛的潮男造型</t>
  </si>
  <si>
    <t>面料:棉100%罗纹:棉98.5% 氨纶1.5%绣花章:聚酯纤维100%</t>
  </si>
  <si>
    <t>http://img1.ochirly.com.cn/wcsstore/TrendyCatalogAssetStore/images/trendy/trendiano/2018/d/3GI4044430090/3GI4044430090_m_1.jpg</t>
  </si>
  <si>
    <t>产品或产品的某一部分含有2种及以上的纤维时，除了许可不标注的纤维外，在标签上标明的每一种纤维含量允许偏差为5%，填充物的允许偏差为10%.</t>
  </si>
  <si>
    <t>/p/3GC4033700600.shtml</t>
  </si>
  <si>
    <t>前襟里绣花线编织而成的字母，以大小不一的形式展现，富有时尚个性，实力捕获一众视线；考究的针织剪裁打造了细致的竖条纹理；纯色的基调一如既往宣扬简约时尚的风格；采用腈纶和羊毛面料，打造了舒适细腻的手感，营造了舒服暖和的穿着体验；下身搭配直筒长裤，随时随地演绎时髦率性的干练型男</t>
  </si>
  <si>
    <t>面料:腈纶72.2% 绵羊毛23.3% 锦纶4.5%(前胸绣花线除外)</t>
  </si>
  <si>
    <t>http://img1.ochirly.com.cn/wcsstore/TrendyCatalogAssetStore/images/trendy/trendiano/2018/d/3GC4033700600/3GC4033700600_m_1.jpg</t>
  </si>
  <si>
    <t>/p/3GI4032840130.shtml</t>
  </si>
  <si>
    <t>前襟中翱翔的动物栩栩如生，用缤纷的色彩点缀其别致的羽翼，使得整体的造型可圈可点，展露出个性不凡的风度和充沛的色彩时尚；下面的英文字母也是生动形象，诠释大胆刚毅的含义；圆领套头的造型利索方便，穿着时髦；采用良好的面料打造舒适暖和的穿着体验；下身再搭配黑色直筒长裤，演绎潮流不羁的时髦男生</t>
  </si>
  <si>
    <t>面料:腈纶72.2% 绵羊毛22.8% 锦纶5.0%(前胸绣花章仔除外)</t>
  </si>
  <si>
    <t>http://img1.ochirly.com.cn/wcsstore/TrendyCatalogAssetStore/images/trendy/trendiano/2018/d/3GI4032840130/3GI4032840130_m_1.jpg</t>
  </si>
  <si>
    <t>/p/3GI4032840090.shtml</t>
  </si>
  <si>
    <t>面料:腈纶71.2% 绵羊毛24.1% 锦纶4.7%(前胸绣花章仔除外)</t>
  </si>
  <si>
    <t>http://img1.ochirly.com.cn/wcsstore/TrendyCatalogAssetStore/images/trendy/trendiano/2018/d/3GI4032840090/3GI4032840090_m_1.jpg</t>
  </si>
  <si>
    <t>/p/3GC4033700090.shtml</t>
  </si>
  <si>
    <t>面料:腈纶71.2% 绵羊毛24.1% 锦纶4.7%(前胸绣花线除外)</t>
  </si>
  <si>
    <t>http://img1.ochirly.com.cn/wcsstore/TrendyCatalogAssetStore/images/trendy/trendiano/2018/d/3GC4033700090/3GC4033700090_m_1.jpg</t>
  </si>
  <si>
    <t>/p/3GC4033700130.shtml</t>
  </si>
  <si>
    <t>面料:腈纶72.2% 绵羊毛22.8% 锦纶5.0%(前胸绣花线除外)</t>
  </si>
  <si>
    <t>http://img1.ochirly.com.cn/wcsstore/TrendyCatalogAssetStore/images/trendy/trendiano/2018/d/3GC4033700130/3GC4033700130_m_1.jpg</t>
  </si>
  <si>
    <t>/p/3GC4031110981.shtml</t>
  </si>
  <si>
    <t>柠檬黄的渲染，洋溢着青春活力新鲜气息；黑色细线勾画的大格子，随意却新颖，时尚感在线；小幅度V字领设计，展露自信的男子气质，同时不失随性大方的格调；套头的穿着方式，简单方便；收紧的罗纹下摆和袖口，营造出立体的造型；采用腈纶和锦纶材料，上身效果柔软保暖，舒适光滑；搭配黑色长裤，拿捏充沛活力潮男造型</t>
  </si>
  <si>
    <t>面料:腈纶70.8% 聚酯纤维10.2% 锦纶9.6% 绵羊毛9.4%</t>
  </si>
  <si>
    <t>http://img1.ochirly.com.cn/wcsstore/TrendyCatalogAssetStore/images/trendy/trendiano/2018/d/3GC4031110981/3GC4031110981_m_1.jpg</t>
  </si>
  <si>
    <t>/p/3GI4032760091.shtml</t>
  </si>
  <si>
    <t>设计师大胆地添加了各式各样的人物头像，以素描的形式展现丰富的表情，可以说把人的细腻情感都倾注一身，兼具复古摩登感和电影的即视感，显露了别具新意的潮流感；分明的黑白底表达了流转时光中不变的时尚格调；中长宽松的版型让你穿着自由自在；采用腈纶和羊毛的面料，营造舒适保暖的穿着体验；内搭色彩活跃的高领毛衣，下身搭配直筒长裤，演绎个性新潮的帅气少年</t>
  </si>
  <si>
    <t>面料:腈纶69.1% 绵羊毛16.3% 锦纶14.6%罗纹:腈纶67.2% 锦纶17.4% 绵羊毛15.4%</t>
  </si>
  <si>
    <t>http://img1.ochirly.com.cn/wcsstore/TrendyCatalogAssetStore/images/trendy/trendiano/2018/d/3GI4032760091/3GI4032760091_m_1.jpg</t>
  </si>
  <si>
    <t>/p/3GC4060330090.shtml</t>
  </si>
  <si>
    <t>细致的针织剪裁，勾勒了挺立的裤子版型；裤侧单条的红色条纹，与小腿处的字母呼应，蕴含着好玩的趣味，颇有看点，时尚感升级；带微弹力和抽绳的裤头，能够更好地调节松紧度，穿着方便；九分的裤长不拖泥带水，干脆利落；后兜的拉练口袋，安全实用；采用涤纶与棉质材料，营造出舒适柔软的穿着感受；搭配卫衣或者开衫外套，演绎大方自信的俊朗青年</t>
  </si>
  <si>
    <t>面料:聚酯纤维53.3% 棉46.7%袋布:棉100%罗纹:聚酯纤维97.8% 氨纶2.2%</t>
  </si>
  <si>
    <t>http://img1.ochirly.com.cn/wcsstore/TrendyCatalogAssetStore/images/trendy/trendiano/2018/d/3GC4060330090/3GC4060330090_m_1.jpg</t>
  </si>
  <si>
    <t>/p/3GC4060730090.shtml</t>
  </si>
  <si>
    <t>环扣的飘带配合开口袋子，把不羁的雅痞风格展露无遗，还有个戴盖贴袋的设计，使得裤子的层次感显著；抽绳的腰身设置，带有些许弹性，轻松调节松紧度；收束褶皱的小脚处理，打造出更立体的裤装造型；采用棉质的面料，赋予更细腻的质感，以及温暖柔软的穿着体验；上身搭配红色卫衣，瞬间让人眼前一亮，演绎街头嘻哈潮男</t>
  </si>
  <si>
    <t>面料:棉56.8% 粘纤39.5% 氨纶3.7%袋布:棉100%</t>
  </si>
  <si>
    <t>九分裤</t>
  </si>
  <si>
    <t>http://img1.ochirly.com.cn/wcsstore/TrendyCatalogAssetStore/images/trendy/trendiano/2018/d/3GC4060730090/3GC4060730090_m_1.jpg</t>
  </si>
  <si>
    <t>/p/3GC4060860090.shtml</t>
  </si>
  <si>
    <t>裤口加上了TRENDIANO标章魔术贴，可谓颇具时髦感的创意，与整体的黑色调对比，更为醒目，个性前卫吸引眼球；富有弹力的裤头，穿着方便；整体设计是直筒的版型，合体但不带束缚感，呈现利落洒脱的感觉；专程取用纯棉的质地，质感柔软光滑，穿着舒适保暖；搭配蓝色的卫衣，演绎出运动率性的潮男造型</t>
  </si>
  <si>
    <t>面料:棉100%袋布:棉100%撞料:聚酯纤维100%</t>
  </si>
  <si>
    <t>http://img1.ochirly.com.cn/wcsstore/TrendyCatalogAssetStore/images/trendy/trendiano/2018/d/3GC4060860090/3GC4060860090_m_1.jpg</t>
  </si>
  <si>
    <t>/p/3GC4063620090.shtml</t>
  </si>
  <si>
    <t>纯粹的配色，简约大方，穿着彰显时尚休闲的格调；纯棉的质地，把舒适度和柔软度提到更高层次；抽绳的设计添加在中腰裤头上，穿着方便，可轻松调控穿着力度；上身可搭配颜色鲜艳的卫衣，打破沉闷的基调，拿捏活力率性的大男孩LOOK</t>
  </si>
  <si>
    <t>http://img1.ochirly.com.cn/wcsstore/TrendyCatalogAssetStore/images/trendy/trendiano/2018/d/3GC4063620090/3GC4063620090_m_1.jpg</t>
  </si>
  <si>
    <t>/p/3GC4341060090.shtml</t>
  </si>
  <si>
    <t>背部的数码斗牛犬图案，于考究细致的工艺里，成对地一起登场，立体逼真又生动可爱，诠释了下面的字母，“令人印象深刻”；规整利落的线条剪裁，造就出挺括的身骨，更显硬朗帅气；罗纹设计的立领，下摆以及袖口，互相呼应，赋予衣衫更立体造型感；流畅的拉链设置，让你穿着更自如；加入粘纤和羊毛质地，营造厚实暖和的上身体验；搭配格纹长裤，演绎时尚率性的潮男</t>
  </si>
  <si>
    <t>面料:粘纤60.8% 羊毛:39.2% (绣花除外)里料:聚酯纤维100%罗纹:棉85.9% 聚酯纤维12.9% 氨纶1.2%袋布:棉100%</t>
  </si>
  <si>
    <t>http://img1.ochirly.com.cn/wcsstore/TrendyCatalogAssetStore/images/trendy/trendiano/2018/d/3GC4341060090/3GC4341060090_m_1.jpg</t>
  </si>
  <si>
    <t>/p/3GC4341060520.shtml</t>
  </si>
  <si>
    <t>http://img1.ochirly.com.cn/wcsstore/TrendyCatalogAssetStore/images/trendy/trendiano/2018/d/3GC4341060520/3GC4341060520_m_1.jpg</t>
  </si>
  <si>
    <t>/p/3GI4342500650.shtml</t>
  </si>
  <si>
    <t>精巧细致的刺绣工艺，勾勒了色彩斑斓的飞鸟，展翅翱翔的动作，更显生动活泼；红色的英文标志，似乎呼应着飞鸟自由傲然的态度；金色双环点缀的衣袖，尤显摩登时髦感；双排扣的装饰，实用好看，增添了一份成熟稳重的男人魅力；戗驳领燃起自信硬朗的气概；长款造型起到修饰身材的效果；羊毛呢的面料，厚实保暖；内在搭配高领毛衣，下身穿上枝头长裤，儒雅绅士的造型信手拈来</t>
  </si>
  <si>
    <t>面料:羊毛68.5% 锦纶31.5%(绣花章仔除外)里料:聚酯纤维100%袋布:棉100%</t>
  </si>
  <si>
    <t>http://img1.ochirly.com.cn/wcsstore/TrendyCatalogAssetStore/images/trendy/trendiano/2018/d/3GI4342500650/3GI4342500650_m_1.jpg</t>
  </si>
  <si>
    <t>/p/3GI4342510520.shtml</t>
  </si>
  <si>
    <t>运用细致专业的剪裁手法，缔造了硬朗挺立的廓形；双排扣的设置，增添稳重的绅士风度，更点亮了沉闷的单色调，时髦富有看点；S型的腰线设计，更贴合人体构造，彰显身材曲线，配合长款设计，彰显大方自信的男子气概；然而平驳领中和了一下锐气，添上了一份随性自在；采纳羊毛混纺的材质，质感细腻可见，穿着保暖舒适；内搭白色翻领衬衫，下穿黑色长裤，演绎时髦有型的斯文绅士</t>
  </si>
  <si>
    <t>面料:羊毛69.1% 锦纶30.9%里料1:聚酯纤维95% 氨纶5%里料2:聚酯纤维100%</t>
  </si>
  <si>
    <t>http://img1.ochirly.com.cn/wcsstore/TrendyCatalogAssetStore/images/trendy/trendiano/2018/d/3GI4342510520/3GI4342510520_m_1.jpg</t>
  </si>
  <si>
    <t>/p/3GE4341710090.shtml</t>
  </si>
  <si>
    <t>对称的戴盖口袋，实用好看，掀起了衣衫层次感；翻领的设计传达自信硬朗的风度；而拉链的开衫方式，穿着更方便快捷；羊毛呢的面料，厚实保暖，舒适柔滑，给你更好的上身体验；内在以缝线划分了规整的菱格，触感细滑；整体纯粹的配色低调质朴，简约大方；内搭连帽卫衣，下身穿上灯芯绒直筒裤，打造时髦帅气的潮男</t>
  </si>
  <si>
    <t>面料:羊毛68.6% 聚酯纤维17.5% 粘纤10.7% 其他纤维3.2%里料:聚酯纤维100%袋布:棉100%罗纹:棉85.9% 聚酯纤维12.9% 氨纶1.2%填充物:聚酯纤维100%</t>
  </si>
  <si>
    <t>http://img1.ochirly.com.cn/wcsstore/TrendyCatalogAssetStore/images/trendy/trendiano/2018/d/3GE4341710090/3GE4341710090_m_1.jpg</t>
  </si>
  <si>
    <t>/p/3GE4341710120.shtml</t>
  </si>
  <si>
    <t>http://img1.ochirly.com.cn/wcsstore/TrendyCatalogAssetStore/images/trendy/trendiano/2018/d/3GE4341710120/3GE4341710120_m_1.jpg</t>
  </si>
  <si>
    <t>/p/3GE4342190090.shtml</t>
  </si>
  <si>
    <t>保持了工装原有的风格，前幅两个对称口袋依然在线，另外胸前的纽扣开袋，也是颇有看点；拉链外层的门襟，掀起了些许的层次感；精巧的剪裁工艺，勾勒出硬朗简洁的线条感，以及挺立直筒的版型；连帽的设计，呵护脖子和头部，轻松凹出各种造型；羊毛呢料作为面料，质感厚实细腻，上身暖和亲肤；内搭橘红卫衣，下身搭配格纹长裤，打造利落干脆的英伦男孩</t>
  </si>
  <si>
    <t>面料:羊毛79.2% 锦纶20.8%撞料:(面层)聚酯纤维78.8% 粘纤21.2% (底层)聚酯纤维73.0% 棉27.0% (胶除外)里料(帽里):聚酯纤维100%袋布:棉100%罗纹:聚酯纤维97.2% 氨纶2.8%</t>
  </si>
  <si>
    <t>http://img1.ochirly.com.cn/wcsstore/TrendyCatalogAssetStore/images/trendy/trendiano/2018/d/3GE4342190090/3GE4342190090_m_1.jpg</t>
  </si>
  <si>
    <t>/p/3GI4342650090.shtml</t>
  </si>
  <si>
    <t>融合西装与披风的元素，打造假两件套的版型，可谓焕然一新，传达强烈的时髦感；戗驳领的设计，透现锐气与自信的男子气概；内里的蛟龙图案，采用贴布绣的工艺制造，精致结实，尤显龙的生动活泼，表达了浓烈的中国风情；单排扣的配置，简约大方，方便实用；挺括的廓形更显飒爽英姿；沿用涤纶和羊毛面料，穿着舒适暖和；内搭白色衬衫，演绎成熟不失活泼感的帅气型男</t>
  </si>
  <si>
    <t>面料:聚酯纤维55.8% 羊毛44.2%里料:聚酯纤维100%袋布:棉100%</t>
  </si>
  <si>
    <t>http://img1.ochirly.com.cn/wcsstore/TrendyCatalogAssetStore/images/trendy/trendiano/2018/d/3GI4342650090/3GI4342650090_m_1.jpg</t>
  </si>
  <si>
    <t>/p/3GE4331540030.shtml</t>
  </si>
  <si>
    <t>细致的缝衍，在衣衫表层，划分出规整的层次感，削弱了羽绒服的臃肿感；挡风立领的设计，保护脖子肌肤不受侵害，时髦又帅气；顺滑的拉链配饰，使你穿着开衫更方便快捷；采用锦纶的面料，折射出暗哑的光泽，瞬间时尚潮流感加分；加厚灰鸭绒填充，营造轻盈舒适，保暖耐寒的上身效果；下身搭配格纹长裤，演绎冷酷俊朗的英伦男孩</t>
  </si>
  <si>
    <t>面料:锦纶100%里料:锦纶100%袋布:聚酯纤维100%填充物1:聚酯纤维100%填充物2:灰鸭绒(含绒量90%)充绒量:S/170G</t>
  </si>
  <si>
    <t>http://img1.ochirly.com.cn/wcsstore/TrendyCatalogAssetStore/images/trendy/trendiano/2018/d/3GE4331540030/3GE4331540030_m_1.jpg</t>
  </si>
  <si>
    <t>/p/3GE4331540650.shtml</t>
  </si>
  <si>
    <t>http://img1.ochirly.com.cn/wcsstore/TrendyCatalogAssetStore/images/trendy/trendiano/2018/d/3GE4331540650/3GE4331540650_m_1.jpg</t>
  </si>
  <si>
    <t>/p/3GE4332480090.shtml</t>
  </si>
  <si>
    <t>考究的剪裁工艺，塑造了挺括的衣衫造型；简洁明朗的线条，随性休闲，简约大方；连帽长款的版型，宣扬复古的老干部FEEL；然而腰中的绳索设计，既有收腰效果，也暗藏着趣味；内面加入优质的灰鸭绒，由裁线勾画了规整的菱格，降低蓬松感；外层面料是聚酯纤维，光滑细腻；营造出舒适暖和的穿著感受；百搭色彩活跃的单品，帅气潮流范信手拈来</t>
  </si>
  <si>
    <t>面料:聚酯纤维100%(胶除外)里料:锦纶100%袋布:聚酯纤维100%填充物1:聚酯纤维100%(衬料除外)填充物2:灰鸭绒(含绒量90%)充绒量:S/116g</t>
  </si>
  <si>
    <t>http://img1.ochirly.com.cn/wcsstore/TrendyCatalogAssetStore/images/trendy/trendiano/2018/d/3GE4332480090/3GE4332480090_m_1.jpg</t>
  </si>
  <si>
    <t>/p/3GE4331930090.shtml</t>
  </si>
  <si>
    <t>一气呵成的拉链设计，相当实用，开衫方便，穿着自如；简洁大方的裁线，削弱了羽绒服的膨胀感，展现出随性时尚感；胸前对称的拉链口袋，打破了单色的沉闷感，更有个性；连帽与挡风领的设计，誓要把保暖做到更好；长款的版型修饰了身材的不足，让你随心所欲穿搭；叠式的袖口更贴近肌肤；灰鸭绒的材质填充内里，给你轻盈舒适的穿着体验；寒冷的冬季里，潮流暖男少不了的单品</t>
  </si>
  <si>
    <t>面料:聚酯纤维100%里料:锦纶100%袋布:聚酯纤维100%罗纹:棉85.9% 聚酯纤维12.9% 氨纶1.2%填充物1:聚酯纤维100%填充物2:灰鸭绒(含绒量90%)充绒量:XL/283G</t>
  </si>
  <si>
    <t>http://img1.ochirly.com.cn/wcsstore/TrendyCatalogAssetStore/images/trendy/trendiano/2018/d/3GE4331930090/3GE4331930090_m_1.jpg</t>
  </si>
  <si>
    <t>/p/3GC4330910000.shtml</t>
  </si>
  <si>
    <t>流畅的线条剪裁，勾画了简约大方的衣衫造型；黑白相融的贝壳纽扣，与整体基调吻合，精巧细致，单行排列点缀得恰当好处；连帽的设计添了一份随性休闲，而直筒的挡风领设计，把宇航服的特色带入其中，宣扬前沿科技感，潮流时髦感满分；富含加厚版的灰鸭绒，舒适保暖度升级；下身搭配各式裤装，皆展露自信帅气形象</t>
  </si>
  <si>
    <t>面料:聚酯纤维87.0% 棉13.0%(绣花线除外)里料:锦纶100%袋布:聚酯纤维100%罗纹:聚酯纤维97.2% 氨纶2.8%填充物1:聚酯纤维100%填充物2:白鸭绒(含绒量90%)充绒量:S/170g</t>
  </si>
  <si>
    <t>http://img1.ochirly.com.cn/wcsstore/TrendyCatalogAssetStore/images/trendy/trendiano/2018/d/3GC4330910000/3GC4330910000_m_1.jpg</t>
  </si>
  <si>
    <t>/p/3GC4330020000.shtml</t>
  </si>
  <si>
    <t>融合了运动风衣元素，展现出帅气的机能感与时尚设计感；规整的前襟上，考究的剪裁打造出对称有序的层次感；有纽扣外层覆盖的拉链，与旁侧的顺滑拉链呼应，富有特色；连帽的设置增添了一份随性；配有魔术贴的袖口设计，精致又时髦；还有后幅"未加载"完成的白色字母，潮流感加分；灰鸭绒的填充，保暖舒适；搭配直筒长裤，演绎时髦率性暖男</t>
  </si>
  <si>
    <t>面料:聚酯纤维100%(绣花线除外)撞料:聚酯纤维87% 棉13%里料:锦纶100%袋布:聚酯纤维100%填充物1:聚酯纤维100%填充物2:白鸭绒(含绒量90%)充绒量:S/134.1G</t>
  </si>
  <si>
    <t>http://img1.ochirly.com.cn/wcsstore/TrendyCatalogAssetStore/images/trendy/trendiano/2018/d/3GC4330020000/3GC4330020000_m_1.jpg</t>
  </si>
  <si>
    <t>/p/3GC4330020090.shtml</t>
  </si>
  <si>
    <t>面料:聚酯纤维100%(绣花线除外)撞料:聚酯纤维87% 棉13%里料:锦纶100%袋布:聚酯纤维100%填充物1:聚酯纤维100%填充物2:灰鸭绒(含绒量90%)充绒量:S/134.1G</t>
  </si>
  <si>
    <t>http://img1.ochirly.com.cn/wcsstore/TrendyCatalogAssetStore/images/trendy/trendiano/2018/d/3GC4330020090/3GC4330020090_m_1.jpg</t>
  </si>
  <si>
    <t>/p/3GC4331400090.shtml</t>
  </si>
  <si>
    <t>别出心栽的贴布口袋，特意把翻盖倒立设置，旁侧加上半环扣织带，果然巧妙有心思，在视觉传达上，营造出明显的衣衫层次感；左侧落肩处的拼接拉链开袋，也是时髦亮点；顺畅细滑的长拉链，使得开衫更简便；连帽长款的版型，修饰了身材，提升了保暖度，传达随性休闲的时尚感；沿用优质的灰鸭绒填充内里，穿着更是舒适和温暖；内搭有图案的卫衣或者高领衫，下身穿着直筒裤，演绎时髦潮流暖男</t>
  </si>
  <si>
    <t>面料:聚酯纤维83.2% 棉16.8%里料:聚酯纤维100%罗纹:聚酯纤维94.3% 氨纶5.7%填充物1:聚酯纤维100%填充物2:灰鸭绒含绒量:90%充绒量:S/127G</t>
  </si>
  <si>
    <t>http://img1.ochirly.com.cn/wcsstore/TrendyCatalogAssetStore/images/trendy/trendiano/2018/d/3GC4331400090/3GC4331400090_m_1.jpg</t>
  </si>
  <si>
    <t>/p/3GC4331400120.shtml</t>
  </si>
  <si>
    <t>http://img1.ochirly.com.cn/wcsstore/TrendyCatalogAssetStore/images/trendy/trendiano/2018/d/3GC4331400120/3GC4331400120_m_1.jpg</t>
  </si>
  <si>
    <t>/p/3GC4401350090.shtml</t>
  </si>
  <si>
    <t>估计是设计师打翻了油彩，浸染到了衣衫，索性将计就计，整件上色，却焕发时尚的光泽感；配合锦纶与聚酯纤维的面料，摸上去的质感舒滑细腻，穿着轻盈又温暖；缝衍削弱了衣衫的臃肿感，胸前的插袋配以板钉点缀实用好看；连帽增添了一份运动风味；搭配各式裤装，稳当拿捏帅气酷BOY的造型，无疑提高路人的回头率</t>
  </si>
  <si>
    <t>面料:锦纶100%里料:聚酯纤维100%袋布:聚酯纤维100%罗纹:聚酯纤维97.2% 氨纶2.8%填充物:聚酯纤维100%</t>
  </si>
  <si>
    <t>http://img1.ochirly.com.cn/wcsstore/TrendyCatalogAssetStore/images/trendy/trendiano/2018/d/3GC4401350090/3GC4401350090_m_1.jpg</t>
  </si>
  <si>
    <t>/p/3GC4401350120.shtml</t>
  </si>
  <si>
    <t>http://img1.ochirly.com.cn/wcsstore/TrendyCatalogAssetStore/images/trendy/trendiano/2018/d/3GC4401350120/3GC4401350120_m_1.jpg</t>
  </si>
  <si>
    <t>/p/3GC4401350462.shtml</t>
  </si>
  <si>
    <t>http://img1.ochirly.com.cn/wcsstore/TrendyCatalogAssetStore/images/trendy/trendiano/2018/d/3GC4401350462/3GC4401350462_m_1.jpg</t>
  </si>
  <si>
    <t>/p/3GC4400890090.shtml</t>
  </si>
  <si>
    <t>连帽与挡风领的融合，更能保护脖子不受寒冷；帽檐的白色美式字母，打破了纯色的单调，个性却不张扬；长款的版型既可遮掩身材不足，又可提高保暖性；材质采用的是锦纶+氨纶+涤纶，质感细腻光滑，穿着轻盈舒适，保暖亲肤；整体“老干部”风格偏向低调，内搭黄色动物图案卫衣，增添一份活泼感，时髦帅气；下身搭配直筒裤和白色运动鞋，轻松拿捏年轻率性的青年形象</t>
  </si>
  <si>
    <t>面料:(面层)锦纶86.9%氨纶13.1% (底层)聚酯纤维100%(胶除外)撞料:棉82.4% 聚酯纤维17.6%(绣花线除外)里料:聚酯纤维100%袋布:聚酯纤维100%填充物:聚酯纤维100%(衬料除外)</t>
  </si>
  <si>
    <t>http://img1.ochirly.com.cn/wcsstore/TrendyCatalogAssetStore/images/trendy/trendiano/2018/d/3GC4400890090/3GC4400890090_m_1.jpg</t>
  </si>
  <si>
    <t>/p/3GC3060170420.shtml</t>
    <phoneticPr fontId="2" type="noConversion"/>
  </si>
  <si>
    <t>宽松</t>
    <phoneticPr fontId="2" type="noConversion"/>
  </si>
  <si>
    <t>/p/3GC3060170510.shtml</t>
    <phoneticPr fontId="2" type="noConversion"/>
  </si>
  <si>
    <t>/p/3GC3063990090.shtml</t>
    <phoneticPr fontId="2" type="noConversion"/>
  </si>
  <si>
    <t>/p/3GI1065750090.shtml</t>
    <phoneticPr fontId="2" type="noConversion"/>
  </si>
  <si>
    <t>/p/3GC2022800090.shtml</t>
    <phoneticPr fontId="2" type="noConversion"/>
  </si>
  <si>
    <t>/p/3GC2060600410.shtml</t>
    <phoneticPr fontId="2" type="noConversion"/>
  </si>
  <si>
    <t>Trendiano在线商品结构(20181204)</t>
    <rPh sb="9" eb="10">
      <t>zai'xi'an</t>
    </rPh>
    <rPh sb="11" eb="12">
      <t>shang'pin</t>
    </rPh>
    <rPh sb="13" eb="14">
      <t>jie'gou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</si>
</sst>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¥&quot;#,##0_);[Red]\(&quot;¥&quot;#,##0\)"/>
    <numFmt numFmtId="177" formatCode="[$￥-804]0.00"/>
    <numFmt numFmtId="178" formatCode="&quot;¥&quot;#,##0"/>
    <numFmt numFmtId="179" formatCode="0.0%"/>
    <numFmt numFmtId="180" formatCode="0_);[Red]\(0\)"/>
  </numFmts>
  <fonts count="10">
    <font>
      <sz val="10"/>
      <color indexed="8"/>
      <name val="Helvetica Neue"/>
    </font>
    <font>
      <b/>
      <sz val="10"/>
      <color indexed="8"/>
      <name val="Helvetica Neue"/>
    </font>
    <font>
      <sz val="9"/>
      <name val="Helvetica Neue"/>
    </font>
    <font>
      <sz val="10"/>
      <color indexed="8"/>
      <name val="冬青黑体简体中文 W3"/>
      <family val="3"/>
      <charset val="134"/>
    </font>
    <font>
      <sz val="16"/>
      <color indexed="8"/>
      <name val="冬青黑体简体中文 W3"/>
      <family val="3"/>
      <charset val="134"/>
    </font>
    <font>
      <sz val="11"/>
      <name val="冬青黑体简体中文 W3"/>
      <family val="3"/>
      <charset val="134"/>
    </font>
    <font>
      <b/>
      <sz val="10"/>
      <color theme="1"/>
      <name val="冬青黑体简体中文 W3"/>
      <family val="3"/>
      <charset val="134"/>
    </font>
    <font>
      <sz val="10"/>
      <color theme="1"/>
      <name val="冬青黑体简体中文 W3"/>
      <family val="3"/>
      <charset val="134"/>
    </font>
    <font>
      <sz val="11"/>
      <color theme="0"/>
      <name val="冬青黑体简体中文 W3"/>
      <family val="3"/>
      <charset val="134"/>
    </font>
    <font>
      <b/>
      <sz val="10"/>
      <color theme="0"/>
      <name val="冬青黑体简体中文 W3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3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vertical="top" wrapText="1"/>
    </xf>
    <xf numFmtId="0" fontId="3" fillId="0" borderId="0" xfId="0" pivotButton="1" applyFont="1" applyAlignment="1">
      <alignment horizontal="center" vertical="top" wrapText="1"/>
    </xf>
    <xf numFmtId="178" fontId="3" fillId="0" borderId="0" xfId="0" applyNumberFormat="1" applyFont="1" applyAlignment="1">
      <alignment vertical="top" wrapText="1"/>
    </xf>
    <xf numFmtId="179" fontId="3" fillId="0" borderId="0" xfId="0" applyNumberFormat="1" applyFont="1" applyAlignment="1">
      <alignment vertical="top" wrapText="1"/>
    </xf>
    <xf numFmtId="0" fontId="1" fillId="0" borderId="0" xfId="0" applyFont="1" applyAlignment="1">
      <alignment horizontal="left" vertical="center" wrapText="1"/>
    </xf>
    <xf numFmtId="177" fontId="3" fillId="0" borderId="0" xfId="0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0" fillId="0" borderId="0" xfId="0" applyAlignment="1"/>
    <xf numFmtId="0" fontId="5" fillId="0" borderId="0" xfId="0" applyFont="1" applyFill="1" applyAlignment="1"/>
    <xf numFmtId="14" fontId="5" fillId="0" borderId="0" xfId="0" applyNumberFormat="1" applyFont="1" applyFill="1" applyAlignment="1"/>
    <xf numFmtId="14" fontId="3" fillId="0" borderId="0" xfId="0" applyNumberFormat="1" applyFont="1" applyAlignment="1">
      <alignment horizontal="center" vertical="center" wrapText="1"/>
    </xf>
    <xf numFmtId="0" fontId="3" fillId="0" borderId="0" xfId="0" pivotButton="1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8" fillId="0" borderId="0" xfId="0" applyFont="1" applyFill="1" applyAlignment="1">
      <alignment horizontal="center" vertical="center"/>
    </xf>
    <xf numFmtId="49" fontId="6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76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76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49" fontId="9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14" fontId="7" fillId="0" borderId="0" xfId="0" applyNumberFormat="1" applyFont="1" applyFill="1" applyAlignment="1">
      <alignment vertical="center"/>
    </xf>
  </cellXfs>
  <cellStyles count="1">
    <cellStyle name="常规" xfId="0" builtinId="0"/>
  </cellStyles>
  <dxfs count="71">
    <dxf>
      <font>
        <b val="0"/>
      </font>
    </dxf>
    <dxf>
      <font>
        <name val="冬青黑体简体中文 W3"/>
        <scheme val="none"/>
      </font>
    </dxf>
    <dxf>
      <alignment horizontal="right"/>
    </dxf>
    <dxf>
      <font>
        <b val="0"/>
      </font>
    </dxf>
    <dxf>
      <font>
        <name val="冬青黑体简体中文 W3"/>
        <scheme val="none"/>
      </font>
    </dxf>
    <dxf>
      <alignment horizontal="right"/>
    </dxf>
    <dxf>
      <font>
        <b val="0"/>
      </font>
    </dxf>
    <dxf>
      <font>
        <name val="冬青黑体简体中文 W3"/>
        <scheme val="none"/>
      </font>
    </dxf>
    <dxf>
      <numFmt numFmtId="181" formatCode="[$￥-804]0"/>
    </dxf>
    <dxf>
      <alignment horizontal="right"/>
    </dxf>
    <dxf>
      <alignment horizontal="right"/>
    </dxf>
    <dxf>
      <numFmt numFmtId="180" formatCode="0_);[Red]\(0\)"/>
    </dxf>
    <dxf>
      <font>
        <b val="0"/>
      </font>
    </dxf>
    <dxf>
      <font>
        <name val="冬青黑体简体中文 W3"/>
        <scheme val="none"/>
      </font>
    </dxf>
    <dxf>
      <alignment horizontal="right"/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numFmt numFmtId="178" formatCode="&quot;¥&quot;#,##0"/>
    </dxf>
    <dxf>
      <numFmt numFmtId="178" formatCode="&quot;¥&quot;#,##0"/>
    </dxf>
    <dxf>
      <numFmt numFmtId="179" formatCode="0.0%"/>
    </dxf>
    <dxf>
      <numFmt numFmtId="179" formatCode="0.0%"/>
    </dxf>
    <dxf>
      <alignment vertical="center"/>
    </dxf>
    <dxf>
      <alignment vertic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numFmt numFmtId="19" formatCode="yyyy/m/d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冬青黑体简体中文 W3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冬青黑体简体中文 W3"/>
        <family val="3"/>
        <charset val="134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76" formatCode="&quot;¥&quot;#,##0_);[Red]\(&quot;¥&quot;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76" formatCode="&quot;¥&quot;#,##0_);[Red]\(&quot;¥&quot;#,##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冬青黑体简体中文 W3"/>
        <family val="3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vertical="center"/>
    </dxf>
    <dxf>
      <alignment vertical="center"/>
    </dxf>
    <dxf>
      <alignment vertical="center"/>
    </dxf>
    <dxf>
      <numFmt numFmtId="179" formatCode="0.0%"/>
    </dxf>
    <dxf>
      <numFmt numFmtId="179" formatCode="0.0%"/>
    </dxf>
    <dxf>
      <numFmt numFmtId="178" formatCode="&quot;¥&quot;#,##0"/>
    </dxf>
    <dxf>
      <numFmt numFmtId="178" formatCode="&quot;¥&quot;#,##0"/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alignment horizontal="right"/>
    </dxf>
    <dxf>
      <font>
        <name val="冬青黑体简体中文 W3"/>
        <scheme val="none"/>
      </font>
    </dxf>
    <dxf>
      <font>
        <b val="0"/>
      </font>
    </dxf>
    <dxf>
      <numFmt numFmtId="180" formatCode="0_);[Red]\(0\)"/>
    </dxf>
    <dxf>
      <alignment horizontal="right"/>
    </dxf>
    <dxf>
      <alignment horizontal="right"/>
    </dxf>
    <dxf>
      <numFmt numFmtId="181" formatCode="[$￥-804]0"/>
    </dxf>
    <dxf>
      <font>
        <name val="冬青黑体简体中文 W3"/>
        <scheme val="none"/>
      </font>
    </dxf>
    <dxf>
      <font>
        <b val="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144999</xdr:colOff>
      <xdr:row>3</xdr:row>
      <xdr:rowOff>11788</xdr:rowOff>
    </xdr:from>
    <xdr:to>
      <xdr:col>12</xdr:col>
      <xdr:colOff>58152</xdr:colOff>
      <xdr:row>13</xdr:row>
      <xdr:rowOff>99060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一级类目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一级类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0898" y="651355"/>
              <a:ext cx="1828800" cy="1943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CN" altLang="en-US"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云杉" refreshedDate="43438.618529282408" missingItemsLimit="0" createdVersion="4" refreshedVersion="6" minRefreshableVersion="3" recordCount="1052" xr:uid="{00000000-000A-0000-FFFF-FFFF0B000000}">
  <cacheSource type="worksheet">
    <worksheetSource name="表1"/>
  </cacheSource>
  <cacheFields count="17">
    <cacheField name="cat1_name" numFmtId="49">
      <sharedItems count="5">
        <s v="T恤/衬衫"/>
        <s v="卫衣/毛织"/>
        <s v="裤装"/>
        <s v="外套"/>
        <s v="秋冬大衣"/>
      </sharedItems>
    </cacheField>
    <cacheField name="cat2_name" numFmtId="49">
      <sharedItems count="19">
        <s v="无袖T恤"/>
        <s v="短袖T恤"/>
        <s v="长袖T恤"/>
        <s v="POLO"/>
        <s v="长袖衬衫"/>
        <s v="短袖衬衫"/>
        <s v="卫衣"/>
        <s v="毛织"/>
        <s v="休闲裤-长裤"/>
        <s v="休闲裤-九分裤"/>
        <s v="休闲裤-短裤"/>
        <s v="牛仔裤"/>
        <s v="风衣"/>
        <s v="夹克"/>
        <s v="皮衣"/>
        <s v="西服"/>
        <s v="毛呢"/>
        <s v="羽绒"/>
        <s v="棉衣"/>
      </sharedItems>
    </cacheField>
    <cacheField name="goods_name" numFmtId="49">
      <sharedItems/>
    </cacheField>
    <cacheField name="skc_id" numFmtId="49">
      <sharedItems/>
    </cacheField>
    <cacheField name="newin_date" numFmtId="14">
      <sharedItems containsDate="1" containsMixedTypes="1" minDate="2018-07-05T00:00:00" maxDate="2018-11-23T00:00:00" count="11">
        <s v="老款"/>
        <d v="2018-10-25T00:00:00"/>
        <d v="2018-10-11T00:00:00"/>
        <d v="2018-09-20T00:00:00"/>
        <d v="2018-09-06T00:00:00"/>
        <d v="2018-08-02T00:00:00"/>
        <d v="2018-07-05T00:00:00"/>
        <d v="2018-09-27T00:00:00"/>
        <d v="2018-08-16T00:00:00"/>
        <d v="2018-11-22T00:00:00"/>
        <d v="2018-11-10T00:00:00"/>
      </sharedItems>
    </cacheField>
    <cacheField name="sale_price" numFmtId="176">
      <sharedItems containsSemiMixedTypes="0" containsString="0" containsNumber="1" containsInteger="1" minValue="169" maxValue="5990"/>
    </cacheField>
    <cacheField name="origin_price" numFmtId="176">
      <sharedItems containsSemiMixedTypes="0" containsString="0" containsNumber="1" containsInteger="1" minValue="169" maxValue="5990" count="29">
        <n v="599"/>
        <n v="499"/>
        <n v="399"/>
        <n v="699"/>
        <n v="299"/>
        <n v="899"/>
        <n v="169"/>
        <n v="269"/>
        <n v="999"/>
        <n v="1290"/>
        <n v="1490"/>
        <n v="799"/>
        <n v="1190"/>
        <n v="369"/>
        <n v="1090"/>
        <n v="1390"/>
        <n v="1690"/>
        <n v="2190"/>
        <n v="1890"/>
        <n v="1990"/>
        <n v="1790"/>
        <n v="2390"/>
        <n v="5990"/>
        <n v="4390"/>
        <n v="4990"/>
        <n v="3990"/>
        <n v="2690"/>
        <n v="2990"/>
        <n v="3390"/>
      </sharedItems>
    </cacheField>
    <cacheField name="skc_n" numFmtId="0">
      <sharedItems containsSemiMixedTypes="0" containsString="0" containsNumber="1" containsInteger="1" minValue="1" maxValue="1"/>
    </cacheField>
    <cacheField name="is_discount" numFmtId="0">
      <sharedItems containsSemiMixedTypes="0" containsString="0" containsNumber="1" containsInteger="1" minValue="0" maxValue="1"/>
    </cacheField>
    <cacheField name="href" numFmtId="0">
      <sharedItems/>
    </cacheField>
    <cacheField name="style" numFmtId="0">
      <sharedItems/>
    </cacheField>
    <cacheField name="material" numFmtId="0">
      <sharedItems containsBlank="1"/>
    </cacheField>
    <cacheField name="length" numFmtId="0">
      <sharedItems containsBlank="1" count="13">
        <s v="适中"/>
        <s v="中长"/>
        <m/>
        <s v="长款"/>
        <s v="中长款"/>
        <s v="面料:棉100%罗纹:棉97.8% 氨纶2.2%织带:聚酯纤维100%"/>
        <s v="9分~长款"/>
        <s v="长裤"/>
        <s v="九分裤"/>
        <s v="7~8分"/>
        <s v="短款"/>
        <s v="面料:聚酯纤维97% 氨纶3%袋布:聚酯纤维100%"/>
        <s v="常规"/>
      </sharedItems>
    </cacheField>
    <cacheField name="stereotype" numFmtId="0">
      <sharedItems containsBlank="1" count="5">
        <s v="宽松"/>
        <s v="合体"/>
        <m/>
        <s v="修身"/>
        <s v="适中"/>
      </sharedItems>
    </cacheField>
    <cacheField name="img_src" numFmtId="0">
      <sharedItems/>
    </cacheField>
    <cacheField name="打折率" numFmtId="0" formula="is_discount/skc_n" databaseField="0"/>
    <cacheField name="平均折扣率" numFmtId="0" formula="sale_price/origin_price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2">
  <r>
    <x v="0"/>
    <x v="0"/>
    <s v="棉质刺绣连帽无袖T恤"/>
    <s v="3GC2025920000"/>
    <x v="0"/>
    <n v="599"/>
    <x v="0"/>
    <n v="1"/>
    <n v="0"/>
    <s v="/p/3GC2025920000.shtml"/>
    <s v="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"/>
    <s v="面料:棉96.1% 氨纶3.9%罗纹:棉98.4% 氨纶1.6%"/>
    <x v="0"/>
    <x v="0"/>
    <s v="http://img1.ochirly.com.cn/wcsstore/TrendyCatalogAssetStore/images/trendy/trendiano/2018/b/3GC2025920000/3GC2025920000_m_1.jpg"/>
  </r>
  <r>
    <x v="0"/>
    <x v="0"/>
    <s v="棉质刺绣连帽无袖T恤"/>
    <s v="3GC2025920090"/>
    <x v="0"/>
    <n v="599"/>
    <x v="0"/>
    <n v="1"/>
    <n v="0"/>
    <s v="/p/3GC2025920090.shtml"/>
    <s v="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"/>
    <s v="面料:棉96.1% 氨纶3.9%罗纹:棉98.4% 氨纶1.6%"/>
    <x v="0"/>
    <x v="0"/>
    <s v="http://img1.ochirly.com.cn/wcsstore/TrendyCatalogAssetStore/images/trendy/trendiano/2018/b/3GC2025920090/3GC2025920090_m_1.jpg"/>
  </r>
  <r>
    <x v="0"/>
    <x v="0"/>
    <s v="无袖T恤中长宽松印花"/>
    <s v="3GI2024570000"/>
    <x v="0"/>
    <n v="499"/>
    <x v="1"/>
    <n v="1"/>
    <n v="0"/>
    <s v="/p/3GI202457000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00/3GI2024570000_m_1.jpg"/>
  </r>
  <r>
    <x v="0"/>
    <x v="0"/>
    <s v="无袖T恤中长宽松印花"/>
    <s v="3GI2024570090"/>
    <x v="0"/>
    <n v="499"/>
    <x v="1"/>
    <n v="1"/>
    <n v="0"/>
    <s v="/p/3GI202457009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90/3GI2024570090_m_1.jpg"/>
  </r>
  <r>
    <x v="0"/>
    <x v="0"/>
    <s v="纯棉宽松印花无袖T恤"/>
    <s v="3GC2021490090"/>
    <x v="0"/>
    <n v="319"/>
    <x v="2"/>
    <n v="1"/>
    <n v="1"/>
    <s v="/p/3GC202149009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"/>
    <s v="面料:棉100%"/>
    <x v="0"/>
    <x v="0"/>
    <s v="http://img1.ochirly.com.cn/wcsstore/TrendyCatalogAssetStore/images/trendy/trendiano/2018/b/3GC2021490090/3GC2021490090_m_1.jpg"/>
  </r>
  <r>
    <x v="0"/>
    <x v="0"/>
    <s v="连帽无袖t恤宽松棉质"/>
    <s v="3GC2021460090"/>
    <x v="0"/>
    <n v="359"/>
    <x v="0"/>
    <n v="1"/>
    <n v="1"/>
    <s v="/p/3GC2021460090.shtml"/>
    <s v="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"/>
    <s v="面料:棉83.1% 聚酯纤维16.9%帽里:棉100%罗纹:棉75.4% 聚酯纤维22.3% 氨纶2.3%"/>
    <x v="0"/>
    <x v="0"/>
    <s v="http://img1.ochirly.com.cn/wcsstore/TrendyCatalogAssetStore/images/trendy/trendiano/2018/b/3GC2021460090/3GC2021460090_m_1.jpg"/>
  </r>
  <r>
    <x v="0"/>
    <x v="0"/>
    <s v="棉质宽松连帽无袖T恤"/>
    <s v="3GC2025590090"/>
    <x v="0"/>
    <n v="419"/>
    <x v="3"/>
    <n v="1"/>
    <n v="1"/>
    <s v="/p/3GC202559009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090/3GC2025590090_m_1.jpg"/>
  </r>
  <r>
    <x v="0"/>
    <x v="0"/>
    <s v="棉质宽松连帽无袖T恤"/>
    <s v="3GC2025590510"/>
    <x v="0"/>
    <n v="419"/>
    <x v="3"/>
    <n v="1"/>
    <n v="1"/>
    <s v="/p/3GC202559051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510/3GC2025590510_m_1.jpg"/>
  </r>
  <r>
    <x v="0"/>
    <x v="1"/>
    <s v="字母纯棉短袖圆领T恤"/>
    <s v="3GC4024380090"/>
    <x v="1"/>
    <n v="399"/>
    <x v="2"/>
    <n v="1"/>
    <n v="0"/>
    <s v="/p/3GC4024380090.shtml"/>
    <s v="设计师在圆领上花了小心思，把圆领变成了半高圆领，瞬间提升了英俊斯文的气质；在领口附近，添加了小英文LOVE，刺绣的工艺使富有立体感，可谓个性前卫的看点，无疑吸引眼球；而整体由纯色渲染，比较简约时尚，百搭的好帮手；采用纯棉的质地，具有良好的柔软度和舒适度，且保暖亲肤；内搭格子衬衫，下穿红色长裤，大玩帅气学院风；也能直接搭配黑色直筒裤，拿捏斯文得体的型男造型"/>
    <s v="面料:棉100%(绣花线除外)"/>
    <x v="0"/>
    <x v="1"/>
    <s v="http://img1.ochirly.com.cn/wcsstore/TrendyCatalogAssetStore/images/trendy/trendiano/2018/d/3GC4024380090/3GC4024380090_m_1.jpg"/>
  </r>
  <r>
    <x v="0"/>
    <x v="1"/>
    <s v="字母纯棉短袖圆领T恤"/>
    <s v="3GC4024380000"/>
    <x v="1"/>
    <n v="399"/>
    <x v="2"/>
    <n v="1"/>
    <n v="0"/>
    <s v="/p/3GC4024380000.shtml"/>
    <s v="设计师在圆领上花了小心思，把圆领变成了半高圆领，瞬间提升了英俊斯文的气质；在领口附近，添加了小英文LOVE，刺绣的工艺使富有立体感，可谓个性前卫的看点，无疑吸引眼球；而整体由纯色渲染，比较简约时尚，百搭的好帮手；采用纯棉的质地，具有良好的柔软度和舒适度，且保暖亲肤；内搭格子衬衫，下穿红色长裤，大玩帅气学院风；也能直接搭配黑色直筒裤，拿捏斯文得体的型男造型"/>
    <s v="面料:棉100%(绣花线除外)"/>
    <x v="0"/>
    <x v="1"/>
    <s v="http://img1.ochirly.com.cn/wcsstore/TrendyCatalogAssetStore/images/trendy/trendiano/2018/d/3GC4024380000/3GC4024380000_m_1.jpg"/>
  </r>
  <r>
    <x v="0"/>
    <x v="1"/>
    <s v="烫钻纯棉圆领短袖T恤"/>
    <s v="3GC4020230090"/>
    <x v="2"/>
    <n v="399"/>
    <x v="2"/>
    <n v="1"/>
    <n v="0"/>
    <s v="/p/3GC4020230090.shtml"/>
    <s v="烫钻式的字母有秩序地排列于前幅，点缀恰恰到位，闪亮却不耀眼；也刚好构成了英文Pleasure 和 AS USUAL,成为衣衫亮点，传达日常中的时尚乐趣；圆领的版型休闲大气，穿着轻便直接；纯棉的面料透气柔滑，营造舒适和柔软的上身体验；下装搭配直筒长裤，演绎运动活力的帅气大男孩"/>
    <s v="面料:棉100%"/>
    <x v="0"/>
    <x v="1"/>
    <s v="http://img1.ochirly.com.cn/wcsstore/TrendyCatalogAssetStore/images/trendy/trendiano/2018/d/3GC4020230090/3GC4020230090_m_1.jpg"/>
  </r>
  <r>
    <x v="0"/>
    <x v="1"/>
    <s v="烫钻纯棉圆领短袖T恤"/>
    <s v="3GC4020230000"/>
    <x v="2"/>
    <n v="399"/>
    <x v="2"/>
    <n v="1"/>
    <n v="0"/>
    <s v="/p/3GC4020230000.shtml"/>
    <s v="烫钻式的字母有秩序地排列于前幅，点缀恰恰到位，闪亮却不耀眼；也刚好构成了英文Pleasure 和 AS USUAL,成为衣衫亮点，传达日常中的时尚乐趣；圆领的版型休闲大气，穿着轻便直接；纯棉的面料透气柔滑，营造舒适和柔软的上身体验；下装搭配直筒长裤，演绎运动活力的帅气大男孩"/>
    <s v="面料:棉100%"/>
    <x v="0"/>
    <x v="1"/>
    <s v="http://img1.ochirly.com.cn/wcsstore/TrendyCatalogAssetStore/images/trendy/trendiano/2018/d/3GC4020230000/3GC4020230000_m_1.jpg"/>
  </r>
  <r>
    <x v="0"/>
    <x v="1"/>
    <s v="字母棉质短袖圆领T恤"/>
    <s v="3GC4020280090"/>
    <x v="2"/>
    <n v="499"/>
    <x v="1"/>
    <n v="1"/>
    <n v="0"/>
    <s v="/p/3GC4020280090.shtml"/>
    <s v="不拖泥带水的剪裁呈现了干净利落的轮廓；机灵可爱的狗狗于胸前生动立体，下面的英文字母似乎是它的宣言“从今往后，我就是潮流&quot;，传达了强烈的时髦个性风范；整体的面料为棉料，带有透气轻薄的特点，营造出更舒适和柔软的上身体验；里面搭配条纹规整的高领长袖衣衫，焕发英姿飒爽的少年感；或是作为打底的内衬单品，真是实用百搭，值得入手"/>
    <s v="面料:棉100%(植绒除外)绣花线:聚酯纤维100%(装饰亮片及连接线除外)"/>
    <x v="0"/>
    <x v="1"/>
    <s v="http://img1.ochirly.com.cn/wcsstore/TrendyCatalogAssetStore/images/trendy/trendiano/2018/d/3GC4020280090/3GC4020280090_m_1.jpg"/>
  </r>
  <r>
    <x v="0"/>
    <x v="1"/>
    <s v="字母棉质短袖圆领T恤"/>
    <s v="3GC4020280000"/>
    <x v="2"/>
    <n v="499"/>
    <x v="1"/>
    <n v="1"/>
    <n v="0"/>
    <s v="/p/3GC4020280000.shtml"/>
    <s v="不拖泥带水的剪裁呈现了干净利落的轮廓；机灵可爱的狗狗于胸前生动立体，下面的英文字母似乎是它的宣言“从今往后，我就是潮流&quot;，传达了强烈的时髦个性风范；整体的面料为棉料，带有透气轻薄的特点，营造出更舒适和柔软的上身体验；里面搭配条纹规整的高领长袖衣衫，焕发英姿飒爽的少年感；或是作为打底的内衬单品，真是实用百搭，值得入手"/>
    <s v="面料:棉100%(植绒除外)绣花线:聚酯纤维100%(装饰亮片及连接线除外)"/>
    <x v="0"/>
    <x v="1"/>
    <s v="http://img1.ochirly.com.cn/wcsstore/TrendyCatalogAssetStore/images/trendy/trendiano/2018/d/3GC4020280000/3GC4020280000_m_1.jpg"/>
  </r>
  <r>
    <x v="0"/>
    <x v="1"/>
    <s v="时尚纯棉圆领短袖T恤"/>
    <s v="3GE3021850000"/>
    <x v="3"/>
    <n v="499"/>
    <x v="1"/>
    <n v="1"/>
    <n v="0"/>
    <s v="/p/3GE3021850000.shtml"/>
    <s v="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"/>
    <s v="面料:棉100%"/>
    <x v="0"/>
    <x v="0"/>
    <s v="http://img1.ochirly.com.cn/wcsstore/TrendyCatalogAssetStore/images/trendy/trendiano/2018/c/3GE3021850000/3GE3021850000_m_1.jpg"/>
  </r>
  <r>
    <x v="0"/>
    <x v="1"/>
    <s v="时尚纯棉圆领短袖T恤"/>
    <s v="3GE3021850090"/>
    <x v="3"/>
    <n v="499"/>
    <x v="1"/>
    <n v="1"/>
    <n v="0"/>
    <s v="/p/3GE3021850090.shtml"/>
    <s v="纯粹的配色于全棉的衣料里，把舒适度和质感抬升了更高的台阶；在简约的基调上，戴帽子的神秘人物与其头上的雄鹰，别具冷酷帅气气质，个性英伦的未来感；搭配太阳眼镜，下身配以各式各样的裤装，轻轻松松打造时尚休闲的年轻街头造型"/>
    <s v="面料:棉100%"/>
    <x v="0"/>
    <x v="0"/>
    <s v="http://img1.ochirly.com.cn/wcsstore/TrendyCatalogAssetStore/images/trendy/trendiano/2018/c/3GE3021850090/3GE3021850090_m_1.jpg"/>
  </r>
  <r>
    <x v="0"/>
    <x v="1"/>
    <s v="休闲短袖圆领棉质T恤"/>
    <s v="3GE3022320090"/>
    <x v="3"/>
    <n v="599"/>
    <x v="0"/>
    <n v="1"/>
    <n v="0"/>
    <s v="/p/3GE3022320090.shtml"/>
    <s v="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"/>
    <s v="面料:棉83% 聚酯纤维17%网布:聚酯纤维100%绣花线:聚酯纤维100%"/>
    <x v="0"/>
    <x v="0"/>
    <s v="http://img1.ochirly.com.cn/wcsstore/TrendyCatalogAssetStore/images/trendy/trendiano/2018/c/3GE3022320090/3GE3022320090_m_1.jpg"/>
  </r>
  <r>
    <x v="0"/>
    <x v="1"/>
    <s v="休闲短袖圆领棉质T恤"/>
    <s v="3GE3022320000"/>
    <x v="3"/>
    <n v="599"/>
    <x v="0"/>
    <n v="1"/>
    <n v="0"/>
    <s v="/p/3GE3022320000.shtml"/>
    <s v="栩栩如生的老虎目光向前，无畏无具，坚定不移，别具英姿飒爽的气息；同时也暗示了自信帅气又硬朗的男子气概；棉质的面料给人营造一种舒适温暖的穿着体验；上配鸭舌帽，下身穿上纯色又个性的直筒裤或运动裤，随时随地演绎年轻自信的运动潮男"/>
    <s v="面料:棉83% 聚酯纤维17%网布:聚酯纤维100%绣花线:聚酯纤维100%"/>
    <x v="0"/>
    <x v="0"/>
    <s v="http://img1.ochirly.com.cn/wcsstore/TrendyCatalogAssetStore/images/trendy/trendiano/2018/c/3GE3022320000/3GE3022320000_m_1.jpg"/>
  </r>
  <r>
    <x v="0"/>
    <x v="1"/>
    <s v="宽松中长拼接短袖T恤"/>
    <s v="3GE3025150090"/>
    <x v="0"/>
    <n v="599"/>
    <x v="0"/>
    <n v="1"/>
    <n v="0"/>
    <s v="/p/3GE302515009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90/3GE3025150090_m_1.jpg"/>
  </r>
  <r>
    <x v="0"/>
    <x v="1"/>
    <s v="宽松中长拼接短袖T恤"/>
    <s v="3GE3025150000"/>
    <x v="0"/>
    <n v="599"/>
    <x v="0"/>
    <n v="1"/>
    <n v="0"/>
    <s v="/p/3GE302515000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00/3GE3025150000_m_1.jpg"/>
  </r>
  <r>
    <x v="0"/>
    <x v="1"/>
    <s v="印花字母宽松短袖T恤"/>
    <s v="3GC3020240000"/>
    <x v="4"/>
    <n v="599"/>
    <x v="0"/>
    <n v="1"/>
    <n v="0"/>
    <s v="/p/3GC3020240000.shtml"/>
    <s v="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"/>
    <s v="面料:棉100%里布:聚酯纤维100%绣线:聚酯纤维100%"/>
    <x v="0"/>
    <x v="0"/>
    <s v="http://img1.ochirly.com.cn/wcsstore/TrendyCatalogAssetStore/images/trendy/trendiano/2018/c/3GC3020240000/3GC3020240000_m_1.jpg"/>
  </r>
  <r>
    <x v="0"/>
    <x v="1"/>
    <s v="字母数字纯棉短袖T恤"/>
    <s v="3GC3026750000"/>
    <x v="5"/>
    <n v="499"/>
    <x v="1"/>
    <n v="1"/>
    <n v="0"/>
    <s v="/p/3GC302675000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00/3GC3026750000_m_1.jpg"/>
  </r>
  <r>
    <x v="0"/>
    <x v="1"/>
    <s v="字母人像宽松短袖T恤"/>
    <s v="3GI3025310530"/>
    <x v="4"/>
    <n v="699"/>
    <x v="3"/>
    <n v="1"/>
    <n v="0"/>
    <s v="/p/3GI3025310530.shtml"/>
    <s v="前后幅均印上夸张字母及人像，并以抢眼红色渲染，高调彰显复古且cool街头风艺术，波普潮流腔调尽显淋漓；宽松版型，定格休闲基调，演绎随性不羁Style；本就足够抢镜，简单搭配纯色百慕大短裤、运动鞋即可个性出挑；亦可尝试与同系列短裤搭配，一身精彩印花LOOK，时髦度飙升，让你轻松于人群中脱颖而出"/>
    <s v="面料:聚酯纤维100%罗纹:聚酯纤维92.6% 棉5.3% 氨纶2.1%"/>
    <x v="0"/>
    <x v="0"/>
    <s v="http://img1.ochirly.com.cn/wcsstore/TrendyCatalogAssetStore/images/trendy/trendiano/2018/c/3GI3025310530/3GI3025310530_m_1.jpg"/>
  </r>
  <r>
    <x v="0"/>
    <x v="1"/>
    <s v="印花字母宽松短袖T恤"/>
    <s v="3GC3020240090"/>
    <x v="4"/>
    <n v="599"/>
    <x v="0"/>
    <n v="1"/>
    <n v="0"/>
    <s v="/p/3GC3020240090.shtml"/>
    <s v="黑白色调大猫与城市街景印花，大面积点缀前幅，制造强烈视觉冲击效果，格外霸气抢镜；大字母以刺绣手法勾画，以立体肌理传递更多个性摩登气息；宽松落肩版型，迎合休闲氛围，更显轻松随意之感；精选纯棉面料打造，触手柔软细腻，贴身穿着舒适亲肤；与各式裤装混搭皆可，值得入手；碰撞印花九分裤、运动鞋、斜挎小包，通身街头风造型，展现青春且cool潮人形象"/>
    <s v="面料:棉100%里布:聚酯纤维100%绣线:聚酯纤维100%"/>
    <x v="0"/>
    <x v="0"/>
    <s v="http://img1.ochirly.com.cn/wcsstore/TrendyCatalogAssetStore/images/trendy/trendiano/2018/c/3GC3020240090/3GC3020240090_m_1.jpg"/>
  </r>
  <r>
    <x v="0"/>
    <x v="1"/>
    <s v="短袖t恤男印花字母棉"/>
    <s v="3GC202838P090"/>
    <x v="0"/>
    <n v="299"/>
    <x v="4"/>
    <n v="1"/>
    <n v="0"/>
    <s v="/p/3GC202838P090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090/3GC202838P090_m_1.jpg"/>
  </r>
  <r>
    <x v="0"/>
    <x v="1"/>
    <s v="短袖t恤男印花字母棉"/>
    <s v="3GC202838P571"/>
    <x v="0"/>
    <n v="299"/>
    <x v="4"/>
    <n v="1"/>
    <n v="0"/>
    <s v="/p/3GC202838P571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571/3GC202838P571_m_1.jpg"/>
  </r>
  <r>
    <x v="0"/>
    <x v="1"/>
    <s v="短袖t恤男印花字母棉"/>
    <s v="3GC202838P000"/>
    <x v="0"/>
    <n v="299"/>
    <x v="4"/>
    <n v="1"/>
    <n v="0"/>
    <s v="/p/3GC202838P000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000/3GC202838P000_m_1.jpg"/>
  </r>
  <r>
    <x v="0"/>
    <x v="1"/>
    <s v="字母宽松圆领短袖T恤"/>
    <s v="3GI3025430090"/>
    <x v="4"/>
    <n v="499"/>
    <x v="1"/>
    <n v="1"/>
    <n v="0"/>
    <s v="/p/3GI3025430090.shtml"/>
    <s v="几何长方形小面积字母绣章，是本款点睛之笔，一点点装饰细节让休闲衣衫变得更个性时尚，拒绝过于单调；宽松轮廓剪裁，简洁流畅线条洋溢轻松潮流气息；面料柔软细腻，贴身穿着舒适亲肤透气；碰撞印花百慕大短裤，图案上下呼应，加入运动鞋及斜挎小包，繁简有度的穿搭，够chic够抢镜亦不过于喧嚣夸张；亦可作为内搭，与各式外套混搭皆适宜"/>
    <s v="面料:粘纤63% 锦纶32.3% 氨纶4.7%罗纹:聚酯纤维89.8% 棉5.9% 氨纶4.3%"/>
    <x v="0"/>
    <x v="0"/>
    <s v="http://img1.ochirly.com.cn/wcsstore/TrendyCatalogAssetStore/images/trendy/trendiano/2018/c/3GI3025430090/3GI3025430090_m_1.jpg"/>
  </r>
  <r>
    <x v="0"/>
    <x v="1"/>
    <s v="字母数字纯棉短袖T恤"/>
    <s v="3GC3026750090"/>
    <x v="5"/>
    <n v="499"/>
    <x v="1"/>
    <n v="1"/>
    <n v="0"/>
    <s v="/p/3GC302675009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90/3GC3026750090_m_1.jpg"/>
  </r>
  <r>
    <x v="0"/>
    <x v="1"/>
    <s v="字母人像宽松短袖T恤"/>
    <s v="3GC3021200090"/>
    <x v="0"/>
    <n v="599"/>
    <x v="0"/>
    <n v="1"/>
    <n v="0"/>
    <s v="/p/3GC302120009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90/3GC3021200090_m_1.jpg"/>
  </r>
  <r>
    <x v="0"/>
    <x v="1"/>
    <s v="纯棉拼接宽松短袖T恤"/>
    <s v="3GC3021230090"/>
    <x v="0"/>
    <n v="499"/>
    <x v="1"/>
    <n v="1"/>
    <n v="0"/>
    <s v="/p/3GC302123009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90/3GC3021230090_m_1.jpg"/>
  </r>
  <r>
    <x v="0"/>
    <x v="1"/>
    <s v="字母宽松纯棉短袖t恤"/>
    <s v="3GC3021460400"/>
    <x v="0"/>
    <n v="499"/>
    <x v="1"/>
    <n v="1"/>
    <n v="0"/>
    <s v="/p/3GC3021460400.shtml"/>
    <s v="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400/3GC3021460400_m_1.jpg"/>
  </r>
  <r>
    <x v="0"/>
    <x v="1"/>
    <s v="字母天使翅膀短袖T恤"/>
    <s v="3GC3022630090"/>
    <x v="0"/>
    <n v="399"/>
    <x v="2"/>
    <n v="1"/>
    <n v="0"/>
    <s v="/p/3GC302263009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6.8% 氨纶3.2%"/>
    <x v="0"/>
    <x v="1"/>
    <s v="http://img1.ochirly.com.cn/wcsstore/TrendyCatalogAssetStore/images/trendy/trendiano/2018/c/3GC3022630090/3GC3022630090_m_1.jpg"/>
  </r>
  <r>
    <x v="0"/>
    <x v="1"/>
    <s v="字母印花撞色短袖t恤"/>
    <s v="3GC3022640000"/>
    <x v="0"/>
    <n v="399"/>
    <x v="2"/>
    <n v="1"/>
    <n v="0"/>
    <s v="/p/3GC302264000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00/3GC3022640000_m_1.jpg"/>
  </r>
  <r>
    <x v="0"/>
    <x v="1"/>
    <s v="字母印花撞色短袖t恤"/>
    <s v="3GC3022640090"/>
    <x v="0"/>
    <n v="399"/>
    <x v="2"/>
    <n v="1"/>
    <n v="0"/>
    <s v="/p/3GC302264009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90/3GC3022640090_m_1.jpg"/>
  </r>
  <r>
    <x v="0"/>
    <x v="1"/>
    <s v="字母印花撞色短袖t恤"/>
    <s v="3GC3022640120"/>
    <x v="0"/>
    <n v="399"/>
    <x v="2"/>
    <n v="1"/>
    <n v="0"/>
    <s v="/p/3GC302264012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120/3GC3022640120_m_1.jpg"/>
  </r>
  <r>
    <x v="0"/>
    <x v="1"/>
    <s v="印花宽松棉质短袖T恤"/>
    <s v="3GI3025010000"/>
    <x v="0"/>
    <n v="499"/>
    <x v="1"/>
    <n v="1"/>
    <n v="0"/>
    <s v="/p/3GI302501000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000/3GI3025010000_m_1.jpg"/>
  </r>
  <r>
    <x v="0"/>
    <x v="1"/>
    <s v="印花宽松棉质短袖T恤"/>
    <s v="3GI3025010130"/>
    <x v="0"/>
    <n v="499"/>
    <x v="1"/>
    <n v="1"/>
    <n v="0"/>
    <s v="/p/3GI302501013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130/3GI3025010130_m_1.jpg"/>
  </r>
  <r>
    <x v="0"/>
    <x v="1"/>
    <s v="线条刺绣宽松短袖T恤"/>
    <s v="3GI3025070000"/>
    <x v="0"/>
    <n v="599"/>
    <x v="0"/>
    <n v="1"/>
    <n v="0"/>
    <s v="/p/3GI302507000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00/3GI3025070000_m_1.jpg"/>
  </r>
  <r>
    <x v="0"/>
    <x v="1"/>
    <s v="线条刺绣宽松短袖T恤"/>
    <s v="3GI3025070090"/>
    <x v="0"/>
    <n v="599"/>
    <x v="0"/>
    <n v="1"/>
    <n v="0"/>
    <s v="/p/3GI302507009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90/3GI3025070090_m_1.jpg"/>
  </r>
  <r>
    <x v="0"/>
    <x v="1"/>
    <s v="字母人像宽松短袖T恤"/>
    <s v="3GC3021200000"/>
    <x v="0"/>
    <n v="599"/>
    <x v="0"/>
    <n v="1"/>
    <n v="0"/>
    <s v="/p/3GC302120000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00/3GC3021200000_m_1.jpg"/>
  </r>
  <r>
    <x v="0"/>
    <x v="1"/>
    <s v="纯棉拼接宽松短袖T恤"/>
    <s v="3GC3021230000"/>
    <x v="0"/>
    <n v="499"/>
    <x v="1"/>
    <n v="1"/>
    <n v="0"/>
    <s v="/p/3GC302123000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00/3GC3021230000_m_1.jpg"/>
  </r>
  <r>
    <x v="0"/>
    <x v="1"/>
    <s v="人像宽松纯棉短袖T恤"/>
    <s v="3GC3021440000"/>
    <x v="0"/>
    <n v="499"/>
    <x v="1"/>
    <n v="1"/>
    <n v="0"/>
    <s v="/p/3GC3021440000.shtml"/>
    <s v="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"/>
    <s v="面料:棉100%"/>
    <x v="0"/>
    <x v="0"/>
    <s v="http://img1.ochirly.com.cn/wcsstore/TrendyCatalogAssetStore/images/trendy/trendiano/2018/c/3GC3021440000/3GC3021440000_m_1.jpg"/>
  </r>
  <r>
    <x v="0"/>
    <x v="1"/>
    <s v="字母宽松纯棉短袖t恤"/>
    <s v="3GC3021460090"/>
    <x v="0"/>
    <n v="499"/>
    <x v="1"/>
    <n v="1"/>
    <n v="0"/>
    <s v="/p/3GC3021460090.shtml"/>
    <s v="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090/3GC3021460090_m_1.jpg"/>
  </r>
  <r>
    <x v="0"/>
    <x v="1"/>
    <s v="字母天使翅膀短袖T恤"/>
    <s v="3GC3022630000"/>
    <x v="0"/>
    <n v="399"/>
    <x v="2"/>
    <n v="1"/>
    <n v="0"/>
    <s v="/p/3GC302263000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5.4% 氨纶4.6%"/>
    <x v="0"/>
    <x v="1"/>
    <s v="http://img1.ochirly.com.cn/wcsstore/TrendyCatalogAssetStore/images/trendy/trendiano/2018/c/3GC3022630000/3GC3022630000_m_1.jpg"/>
  </r>
  <r>
    <x v="0"/>
    <x v="1"/>
    <s v="棉质宽松印花短袖T恤"/>
    <s v="3GC3020060090"/>
    <x v="6"/>
    <n v="399"/>
    <x v="2"/>
    <n v="1"/>
    <n v="0"/>
    <s v="/p/3GC302006009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90/3GC3020060090_m_1.jpg"/>
  </r>
  <r>
    <x v="0"/>
    <x v="1"/>
    <s v="刺绣纯棉宽松短袖T恤"/>
    <s v="3GC3023910000"/>
    <x v="6"/>
    <n v="499"/>
    <x v="1"/>
    <n v="1"/>
    <n v="0"/>
    <s v="/p/3GC30239100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00/3GC3023910000_m_1.jpg"/>
  </r>
  <r>
    <x v="0"/>
    <x v="1"/>
    <s v="刺绣纯棉宽松短袖T恤"/>
    <s v="3GC3023910090"/>
    <x v="0"/>
    <n v="499"/>
    <x v="1"/>
    <n v="1"/>
    <n v="0"/>
    <s v="/p/3GC302391009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90/3GC3023910090_m_1.jpg"/>
  </r>
  <r>
    <x v="0"/>
    <x v="1"/>
    <s v="棉质宽松印花圆领T恤"/>
    <s v="3GC3025810000"/>
    <x v="0"/>
    <n v="499"/>
    <x v="1"/>
    <n v="1"/>
    <n v="0"/>
    <s v="/p/3GC302581000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00/3GC3025810000_m_1.jpg"/>
  </r>
  <r>
    <x v="0"/>
    <x v="1"/>
    <s v="棉质宽松印花圆领T恤"/>
    <s v="3GC3025810090"/>
    <x v="0"/>
    <n v="499"/>
    <x v="1"/>
    <n v="1"/>
    <n v="0"/>
    <s v="/p/3GC302581009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90/3GC3025810090_m_1.jpg"/>
  </r>
  <r>
    <x v="0"/>
    <x v="1"/>
    <s v="纯棉纯色中长宽松T恤"/>
    <s v="3GC3025880000"/>
    <x v="0"/>
    <n v="399"/>
    <x v="2"/>
    <n v="1"/>
    <n v="0"/>
    <s v="/p/3GC302588000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00/3GC3025880000_m_1.jpg"/>
  </r>
  <r>
    <x v="0"/>
    <x v="1"/>
    <s v="纯棉纯色中长宽松T恤"/>
    <s v="3GC3025880090"/>
    <x v="0"/>
    <n v="399"/>
    <x v="2"/>
    <n v="1"/>
    <n v="0"/>
    <s v="/p/3GC302588009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90/3GC3025880090_m_1.jpg"/>
  </r>
  <r>
    <x v="0"/>
    <x v="1"/>
    <s v="纯棉刺绣圆领短袖T恤"/>
    <s v="3GC3026400000"/>
    <x v="0"/>
    <n v="499"/>
    <x v="1"/>
    <n v="1"/>
    <n v="0"/>
    <s v="/p/3GC302640000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00/3GC3026400000_m_1.jpg"/>
  </r>
  <r>
    <x v="0"/>
    <x v="1"/>
    <s v="纯棉刺绣圆领短袖T恤"/>
    <s v="3GC3026400181"/>
    <x v="0"/>
    <n v="499"/>
    <x v="1"/>
    <n v="1"/>
    <n v="0"/>
    <s v="/p/3GC3026400181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181/3GC3026400181_m_1.jpg"/>
  </r>
  <r>
    <x v="0"/>
    <x v="1"/>
    <s v="纯棉刺绣字母虎头T恤"/>
    <s v="3GC3026420000"/>
    <x v="0"/>
    <n v="499"/>
    <x v="1"/>
    <n v="1"/>
    <n v="0"/>
    <s v="/p/3GC30264200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00/3GC3026420000_m_1.jpg"/>
  </r>
  <r>
    <x v="0"/>
    <x v="1"/>
    <s v="纯棉刺绣字母虎头T恤"/>
    <s v="3GC3026420600"/>
    <x v="0"/>
    <n v="499"/>
    <x v="1"/>
    <n v="1"/>
    <n v="0"/>
    <s v="/p/3GC30264206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600/3GC3026420600_m_1.jpg"/>
  </r>
  <r>
    <x v="0"/>
    <x v="1"/>
    <s v="短袖圆领t恤宽松撞色"/>
    <s v="3GI3025610510"/>
    <x v="0"/>
    <n v="699"/>
    <x v="3"/>
    <n v="1"/>
    <n v="0"/>
    <s v="/p/3GI302561051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510/3GI3025610510_m_1.jpg"/>
  </r>
  <r>
    <x v="0"/>
    <x v="1"/>
    <s v="拼接中长宽松短袖T恤"/>
    <s v="3GI3025630090"/>
    <x v="0"/>
    <n v="599"/>
    <x v="0"/>
    <n v="1"/>
    <n v="0"/>
    <s v="/p/3GI302563009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90/3GI3025630090_m_1.jpg"/>
  </r>
  <r>
    <x v="0"/>
    <x v="1"/>
    <s v="人像字母宽松短袖t恤"/>
    <s v="3GI3025640600"/>
    <x v="0"/>
    <n v="699"/>
    <x v="3"/>
    <n v="1"/>
    <n v="0"/>
    <s v="/p/3GI302564060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600/3GI3025640600_m_1.jpg"/>
  </r>
  <r>
    <x v="0"/>
    <x v="1"/>
    <s v="纯棉纯色中长宽松T恤"/>
    <s v="3GC3023940090"/>
    <x v="0"/>
    <n v="499"/>
    <x v="1"/>
    <n v="1"/>
    <n v="0"/>
    <s v="/p/3GC302394009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90/3GC3023940090_m_1.jpg"/>
  </r>
  <r>
    <x v="0"/>
    <x v="1"/>
    <s v="纯棉纯色中长宽松T恤"/>
    <s v="3GC3023940000"/>
    <x v="0"/>
    <n v="499"/>
    <x v="1"/>
    <n v="1"/>
    <n v="0"/>
    <s v="/p/3GC302394000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00/3GC3023940000_m_1.jpg"/>
  </r>
  <r>
    <x v="0"/>
    <x v="1"/>
    <s v="短袖圆领t恤宽松撞色"/>
    <s v="3GI3025610600"/>
    <x v="0"/>
    <n v="699"/>
    <x v="3"/>
    <n v="1"/>
    <n v="0"/>
    <s v="/p/3GI302561060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600/3GI3025610600_m_1.jpg"/>
  </r>
  <r>
    <x v="0"/>
    <x v="1"/>
    <s v="棉质宽松印花短袖T恤"/>
    <s v="3GC3020060000"/>
    <x v="6"/>
    <n v="399"/>
    <x v="2"/>
    <n v="1"/>
    <n v="0"/>
    <s v="/p/3GC302006000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00/3GC3020060000_m_1.jpg"/>
  </r>
  <r>
    <x v="0"/>
    <x v="1"/>
    <s v="条纹字母LOGO拼接T恤"/>
    <s v="3GC3020860090"/>
    <x v="6"/>
    <n v="499"/>
    <x v="1"/>
    <n v="1"/>
    <n v="0"/>
    <s v="/p/3GC3020860090.shtml"/>
    <s v="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"/>
    <s v="面料:聚酯纤维100%撞布:聚酯纤维100%织带:聚酯纤维100%"/>
    <x v="1"/>
    <x v="0"/>
    <s v="http://img1.ochirly.com.cn/wcsstore/TrendyCatalogAssetStore/images/trendy/trendiano/2018/c/3GC3020860090/3GC3020860090_m_1.jpg"/>
  </r>
  <r>
    <x v="0"/>
    <x v="1"/>
    <s v="刺绣纯棉宽松短袖T恤"/>
    <s v="3GC3023910500"/>
    <x v="0"/>
    <n v="499"/>
    <x v="1"/>
    <n v="1"/>
    <n v="0"/>
    <s v="/p/3GC30239105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500/3GC3023910500_m_1.jpg"/>
  </r>
  <r>
    <x v="0"/>
    <x v="1"/>
    <s v="纯棉刺绣圆领短袖T恤"/>
    <s v="3GC3026400090"/>
    <x v="0"/>
    <n v="499"/>
    <x v="1"/>
    <n v="1"/>
    <n v="0"/>
    <s v="/p/3GC302640009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90/3GC3026400090_m_1.jpg"/>
  </r>
  <r>
    <x v="0"/>
    <x v="1"/>
    <s v="纯棉刺绣字母虎头T恤"/>
    <s v="3GC3026420090"/>
    <x v="0"/>
    <n v="499"/>
    <x v="1"/>
    <n v="1"/>
    <n v="0"/>
    <s v="/p/3GC302642009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90/3GC3026420090_m_1.jpg"/>
  </r>
  <r>
    <x v="0"/>
    <x v="1"/>
    <s v="拼接中长宽松短袖T恤"/>
    <s v="3GI3025630000"/>
    <x v="0"/>
    <n v="599"/>
    <x v="0"/>
    <n v="1"/>
    <n v="0"/>
    <s v="/p/3GI302563000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00/3GI3025630000_m_1.jpg"/>
  </r>
  <r>
    <x v="0"/>
    <x v="1"/>
    <s v="人像字母宽松短袖t恤"/>
    <s v="3GI3025640090"/>
    <x v="0"/>
    <n v="699"/>
    <x v="3"/>
    <n v="1"/>
    <n v="0"/>
    <s v="/p/3GI302564009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090/3GI3025640090_m_1.jpg"/>
  </r>
  <r>
    <x v="0"/>
    <x v="1"/>
    <s v="狗狗刺绣棉质短袖t恤"/>
    <s v="3GC2026500000"/>
    <x v="0"/>
    <n v="599"/>
    <x v="0"/>
    <n v="1"/>
    <n v="0"/>
    <s v="/p/3GC202650000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000/3GC2026500000_m_1.jpg"/>
  </r>
  <r>
    <x v="0"/>
    <x v="1"/>
    <s v="狗狗刺绣棉质短袖t恤"/>
    <s v="3GC2026500090"/>
    <x v="0"/>
    <n v="599"/>
    <x v="0"/>
    <n v="1"/>
    <n v="0"/>
    <s v="/p/3GC202650009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090/3GC2026500090_m_1.jpg"/>
  </r>
  <r>
    <x v="0"/>
    <x v="1"/>
    <s v="狗狗刺绣棉质短袖t恤"/>
    <s v="3GC2026500730"/>
    <x v="0"/>
    <n v="599"/>
    <x v="0"/>
    <n v="1"/>
    <n v="0"/>
    <s v="/p/3GC202650073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730/3GC2026500730_m_1.jpg"/>
  </r>
  <r>
    <x v="0"/>
    <x v="1"/>
    <s v="字母印花龙短袖T恤男"/>
    <s v="3GC2026510000"/>
    <x v="0"/>
    <n v="499"/>
    <x v="1"/>
    <n v="1"/>
    <n v="0"/>
    <s v="/p/3GC202651000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000/3GC2026510000_m_1.jpg"/>
  </r>
  <r>
    <x v="0"/>
    <x v="1"/>
    <s v="字母印花龙短袖T恤男"/>
    <s v="3GC2026510730"/>
    <x v="0"/>
    <n v="499"/>
    <x v="1"/>
    <n v="1"/>
    <n v="0"/>
    <s v="/p/3GC202651073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730/3GC2026510730_m_1.jpg"/>
  </r>
  <r>
    <x v="0"/>
    <x v="1"/>
    <s v="短袖t恤钉珠字母纯棉"/>
    <s v="3GC2026480000"/>
    <x v="0"/>
    <n v="599"/>
    <x v="0"/>
    <n v="1"/>
    <n v="0"/>
    <s v="/p/3GC2026480000.shtml"/>
    <s v="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"/>
    <s v="面料:棉100%"/>
    <x v="0"/>
    <x v="1"/>
    <s v="http://img1.ochirly.com.cn/wcsstore/TrendyCatalogAssetStore/images/trendy/trendiano/2018/b/3GC2026480000/3GC2026480000_m_1.jpg"/>
  </r>
  <r>
    <x v="0"/>
    <x v="1"/>
    <s v="短袖t恤钉珠字母纯棉"/>
    <s v="3GC2026480090"/>
    <x v="0"/>
    <n v="599"/>
    <x v="0"/>
    <n v="1"/>
    <n v="0"/>
    <s v="/p/3GC2026480090.shtml"/>
    <s v="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"/>
    <s v="面料:棉100%"/>
    <x v="0"/>
    <x v="1"/>
    <s v="http://img1.ochirly.com.cn/wcsstore/TrendyCatalogAssetStore/images/trendy/trendiano/2018/b/3GC2026480090/3GC2026480090_m_1.jpg"/>
  </r>
  <r>
    <x v="0"/>
    <x v="1"/>
    <s v="字母印花龙短袖T恤男"/>
    <s v="3GC2026510090"/>
    <x v="0"/>
    <n v="499"/>
    <x v="1"/>
    <n v="1"/>
    <n v="0"/>
    <s v="/p/3GC202651009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090/3GC2026510090_m_1.jpg"/>
  </r>
  <r>
    <x v="0"/>
    <x v="1"/>
    <s v="纯棉宽松圆领短袖T恤"/>
    <s v="3GC2025940000"/>
    <x v="0"/>
    <n v="499"/>
    <x v="1"/>
    <n v="1"/>
    <n v="0"/>
    <s v="/p/3GC2025940000.shtml"/>
    <s v="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"/>
    <s v="面料:棉100%撞料:棉100%"/>
    <x v="0"/>
    <x v="0"/>
    <s v="http://img1.ochirly.com.cn/wcsstore/TrendyCatalogAssetStore/images/trendy/trendiano/2018/b/3GC2025940000/3GC2025940000_m_1.jpg"/>
  </r>
  <r>
    <x v="0"/>
    <x v="1"/>
    <s v="纯棉宽松圆领短袖T恤"/>
    <s v="3GC2025940090"/>
    <x v="0"/>
    <n v="499"/>
    <x v="1"/>
    <n v="1"/>
    <n v="0"/>
    <s v="/p/3GC2025940090.shtml"/>
    <s v="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"/>
    <s v="面料:棉100%撞料:棉100%"/>
    <x v="0"/>
    <x v="0"/>
    <s v="http://img1.ochirly.com.cn/wcsstore/TrendyCatalogAssetStore/images/trendy/trendiano/2018/b/3GC2025940090/3GC2025940090_m_1.jpg"/>
  </r>
  <r>
    <x v="0"/>
    <x v="1"/>
    <s v="纯棉宽松印花短袖T恤"/>
    <s v="3GC2026300000"/>
    <x v="0"/>
    <n v="499"/>
    <x v="1"/>
    <n v="1"/>
    <n v="0"/>
    <s v="/p/3GC202630000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000/3GC2026300000_m_1.jpg"/>
  </r>
  <r>
    <x v="0"/>
    <x v="1"/>
    <s v="纯棉宽松印花短袖T恤"/>
    <s v="3GC2026300090"/>
    <x v="0"/>
    <n v="499"/>
    <x v="1"/>
    <n v="1"/>
    <n v="0"/>
    <s v="/p/3GC202630009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090/3GC2026300090_m_1.jpg"/>
  </r>
  <r>
    <x v="0"/>
    <x v="1"/>
    <s v="纯棉宽松印花短袖T恤"/>
    <s v="3GC2026300410"/>
    <x v="0"/>
    <n v="499"/>
    <x v="1"/>
    <n v="1"/>
    <n v="0"/>
    <s v="/p/3GC202630041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410/3GC2026300410_m_1.jpg"/>
  </r>
  <r>
    <x v="0"/>
    <x v="1"/>
    <s v="纯棉宽松印花短袖T恤"/>
    <s v="3GC2026300510"/>
    <x v="0"/>
    <n v="499"/>
    <x v="1"/>
    <n v="1"/>
    <n v="0"/>
    <s v="/p/3GC202630051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510/3GC2026300510_m_1.jpg"/>
  </r>
  <r>
    <x v="0"/>
    <x v="1"/>
    <s v="纯棉宽松字母短袖T恤"/>
    <s v="3GC2026360090"/>
    <x v="0"/>
    <n v="399"/>
    <x v="2"/>
    <n v="1"/>
    <n v="0"/>
    <s v="/p/3GC2026360090.shtml"/>
    <s v="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"/>
    <s v="面料:棉100%"/>
    <x v="0"/>
    <x v="0"/>
    <s v="http://img1.ochirly.com.cn/wcsstore/TrendyCatalogAssetStore/images/trendy/trendiano/2018/b/3GC2026360090/3GC2026360090_m_1.jpg"/>
  </r>
  <r>
    <x v="0"/>
    <x v="1"/>
    <s v="纯棉宽松字母短袖T恤"/>
    <s v="3GC2026360000"/>
    <x v="0"/>
    <n v="399"/>
    <x v="2"/>
    <n v="1"/>
    <n v="0"/>
    <s v="/p/3GC2026360000.shtml"/>
    <s v="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"/>
    <s v="面料:棉100%"/>
    <x v="0"/>
    <x v="0"/>
    <s v="http://img1.ochirly.com.cn/wcsstore/TrendyCatalogAssetStore/images/trendy/trendiano/2018/b/3GC2026360000/3GC2026360000_m_1.jpg"/>
  </r>
  <r>
    <x v="0"/>
    <x v="1"/>
    <s v="棉质宽松条纹短袖T恤"/>
    <s v="3GC2026310510"/>
    <x v="0"/>
    <n v="499"/>
    <x v="1"/>
    <n v="1"/>
    <n v="0"/>
    <s v="/p/3GC2026310510.shtml"/>
    <s v="粗细不一的撞色条纹，组合英文字母Logo形成速度感运动织带装饰，包裹双肩与双袖外轮廓，瞬间点燃活力青春气息；以精致罗纹构筑圆领，配合宽松版型Cutting，尽显潇洒随性；主面料甄选亲肤质感纯棉面料，柔韧细致，透气吸汗穿着舒适；运动风时髦单品，下装与Colourful休闲短裤或束脚哈伦裤搭配，加入低帮鞋，演绎帅气阳光潮男造型"/>
    <s v="面料:棉100%领罗纹:聚酯纤维81.3% 锦纶17.5% 氨纶1.2%袖子罗纹:聚酯纤维100%"/>
    <x v="0"/>
    <x v="0"/>
    <s v="http://img1.ochirly.com.cn/wcsstore/TrendyCatalogAssetStore/images/trendy/trendiano/2018/b/3GC2026310510/3GC2026310510_m_1.jpg"/>
  </r>
  <r>
    <x v="0"/>
    <x v="1"/>
    <s v="字母棉质圆领短袖T恤"/>
    <s v="3GC2026410090"/>
    <x v="0"/>
    <n v="399"/>
    <x v="2"/>
    <n v="1"/>
    <n v="0"/>
    <s v="/p/3GC2026410090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090/3GC2026410090_m_1.jpg"/>
  </r>
  <r>
    <x v="0"/>
    <x v="1"/>
    <s v="字母棉质圆领短袖T恤"/>
    <s v="3GC2026410888"/>
    <x v="0"/>
    <n v="399"/>
    <x v="2"/>
    <n v="1"/>
    <n v="0"/>
    <s v="/p/3GC2026410888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888/3GC2026410888_m_1.jpg"/>
  </r>
  <r>
    <x v="0"/>
    <x v="1"/>
    <s v="纯棉宽松刺绣印花T恤"/>
    <s v="3GC2026420000"/>
    <x v="0"/>
    <n v="399"/>
    <x v="2"/>
    <n v="1"/>
    <n v="0"/>
    <s v="/p/3GC2026420000.shtml"/>
    <s v="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"/>
    <s v="面料:棉100%"/>
    <x v="0"/>
    <x v="0"/>
    <s v="http://img1.ochirly.com.cn/wcsstore/TrendyCatalogAssetStore/images/trendy/trendiano/2018/b/3GC2026420000/3GC2026420000_m_1.jpg"/>
  </r>
  <r>
    <x v="0"/>
    <x v="1"/>
    <s v="纯棉宽松刺绣印花T恤"/>
    <s v="3GC2026420130"/>
    <x v="0"/>
    <n v="399"/>
    <x v="2"/>
    <n v="1"/>
    <n v="0"/>
    <s v="/p/3GC2026420130.shtml"/>
    <s v="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"/>
    <s v="面料:棉100%"/>
    <x v="0"/>
    <x v="0"/>
    <s v="http://img1.ochirly.com.cn/wcsstore/TrendyCatalogAssetStore/images/trendy/trendiano/2018/b/3GC2026420130/3GC2026420130_m_1.jpg"/>
  </r>
  <r>
    <x v="0"/>
    <x v="1"/>
    <s v="字母棉质圆领短袖T恤"/>
    <s v="3GC2026410411"/>
    <x v="0"/>
    <n v="399"/>
    <x v="2"/>
    <n v="1"/>
    <n v="0"/>
    <s v="/p/3GC2026410411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411/3GC2026410411_m_1.jpg"/>
  </r>
  <r>
    <x v="0"/>
    <x v="1"/>
    <s v="短袖T恤宽松纯棉条纹"/>
    <s v="3GC2025700090"/>
    <x v="0"/>
    <n v="399"/>
    <x v="2"/>
    <n v="1"/>
    <n v="0"/>
    <s v="/p/3GC2025700090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090/3GC2025700090_m_1.jpg"/>
  </r>
  <r>
    <x v="0"/>
    <x v="1"/>
    <s v="短袖T恤宽松纯棉条纹"/>
    <s v="3GC2025700601"/>
    <x v="0"/>
    <n v="399"/>
    <x v="2"/>
    <n v="1"/>
    <n v="0"/>
    <s v="/p/3GC2025700601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601/3GC2025700601_m_1.jpg"/>
  </r>
  <r>
    <x v="0"/>
    <x v="1"/>
    <s v="字母漫画宽松短袖T恤"/>
    <s v="3GC2025710000"/>
    <x v="0"/>
    <n v="399"/>
    <x v="2"/>
    <n v="1"/>
    <n v="0"/>
    <s v="/p/3GC202571000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00/3GC2025710000_m_1.jpg"/>
  </r>
  <r>
    <x v="0"/>
    <x v="1"/>
    <s v="字母漫画宽松短袖T恤"/>
    <s v="3GC2025710090"/>
    <x v="0"/>
    <n v="399"/>
    <x v="2"/>
    <n v="1"/>
    <n v="0"/>
    <s v="/p/3GC202571009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90/3GC2025710090_m_1.jpg"/>
  </r>
  <r>
    <x v="0"/>
    <x v="1"/>
    <s v="宽松纯棉印花短袖t恤"/>
    <s v="3GC2025740000"/>
    <x v="0"/>
    <n v="499"/>
    <x v="1"/>
    <n v="1"/>
    <n v="0"/>
    <s v="/p/3GC2025740000.shtml"/>
    <s v="波普风字母及漫画头像大面积饰满衣衫，轻松抢占视线，释放活力，激发摩登前卫个性；宽松版型设计，带来轻松时髦之感，潮范儿升级；甄选纯棉面料，贴身穿着舒适亲肤；本就充满时尚亮点，与纯色下装相当合拍；与百慕大短裤、低帮鞋混搭，打造年轻帅气潮人印象"/>
    <s v="面料:棉100%"/>
    <x v="0"/>
    <x v="0"/>
    <s v="http://img1.ochirly.com.cn/wcsstore/TrendyCatalogAssetStore/images/trendy/trendiano/2018/b/3GC2025740000/3GC2025740000_m_1.jpg"/>
  </r>
  <r>
    <x v="0"/>
    <x v="1"/>
    <s v="短袖t恤印花拼接棉质"/>
    <s v="3GC2026380000"/>
    <x v="0"/>
    <n v="399"/>
    <x v="2"/>
    <n v="1"/>
    <n v="0"/>
    <s v="/p/3GC202638000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000/3GC2026380000_m_1.jpg"/>
  </r>
  <r>
    <x v="0"/>
    <x v="1"/>
    <s v="短袖t恤印花拼接棉质"/>
    <s v="3GC2026380090"/>
    <x v="0"/>
    <n v="399"/>
    <x v="2"/>
    <n v="1"/>
    <n v="0"/>
    <s v="/p/3GC202638009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090/3GC2026380090_m_1.jpg"/>
  </r>
  <r>
    <x v="0"/>
    <x v="1"/>
    <s v="短袖t恤纯棉字母刺绣"/>
    <s v="3GE2021890000"/>
    <x v="0"/>
    <n v="499"/>
    <x v="1"/>
    <n v="1"/>
    <n v="0"/>
    <s v="/p/3GE2021890000.shtml"/>
    <s v="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"/>
    <s v="面料:棉100%(绣花线除外)"/>
    <x v="0"/>
    <x v="1"/>
    <s v="http://img1.ochirly.com.cn/wcsstore/TrendyCatalogAssetStore/images/trendy/trendiano/2018/b/3GE2021890000/3GE2021890000_m_1.jpg"/>
  </r>
  <r>
    <x v="0"/>
    <x v="1"/>
    <s v="短袖t恤纯棉字母刺绣"/>
    <s v="3GE2021890090"/>
    <x v="0"/>
    <n v="499"/>
    <x v="1"/>
    <n v="1"/>
    <n v="0"/>
    <s v="/p/3GE2021890090.shtml"/>
    <s v="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"/>
    <s v="面料:棉100%(绣花线除外)"/>
    <x v="0"/>
    <x v="1"/>
    <s v="http://img1.ochirly.com.cn/wcsstore/TrendyCatalogAssetStore/images/trendy/trendiano/2018/b/3GE2021890090/3GE2021890090_m_1.jpg"/>
  </r>
  <r>
    <x v="0"/>
    <x v="1"/>
    <s v="字母棉质宽松短袖t恤"/>
    <s v="3GI2024600000"/>
    <x v="0"/>
    <n v="599"/>
    <x v="0"/>
    <n v="1"/>
    <n v="0"/>
    <s v="/p/3GI2024600000.shtml"/>
    <s v="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"/>
    <s v="前幅/袖子:棉100%后幅:棉52.9% 粘纤47.1%(绣花位除外)"/>
    <x v="1"/>
    <x v="0"/>
    <s v="http://img1.ochirly.com.cn/wcsstore/TrendyCatalogAssetStore/images/trendy/trendiano/2018/b/3GI2024600000/3GI2024600000_m_1.jpg"/>
  </r>
  <r>
    <x v="0"/>
    <x v="1"/>
    <s v="字母棉质宽松短袖t恤"/>
    <s v="3GI2024600090"/>
    <x v="0"/>
    <n v="599"/>
    <x v="0"/>
    <n v="1"/>
    <n v="0"/>
    <s v="/p/3GI2024600090.shtml"/>
    <s v="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"/>
    <s v="前幅/袖子:棉100%后幅:棉52.9% 粘纤47.1%(绣花位除外)"/>
    <x v="1"/>
    <x v="0"/>
    <s v="http://img1.ochirly.com.cn/wcsstore/TrendyCatalogAssetStore/images/trendy/trendiano/2018/b/3GI2024600090/3GI2024600090_m_1.jpg"/>
  </r>
  <r>
    <x v="0"/>
    <x v="1"/>
    <s v="人像字母宽松短袖t恤"/>
    <s v="3GI2024610090"/>
    <x v="0"/>
    <n v="599"/>
    <x v="0"/>
    <n v="1"/>
    <n v="0"/>
    <s v="/p/3GI202461009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90/3GI2024610090_m_1.jpg"/>
  </r>
  <r>
    <x v="0"/>
    <x v="1"/>
    <s v="印花拼接宽松短袖t恤"/>
    <s v="3GI2024760000"/>
    <x v="0"/>
    <n v="599"/>
    <x v="0"/>
    <n v="1"/>
    <n v="0"/>
    <s v="/p/3GI202476000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00/3GI2024760000_m_1.jpg"/>
  </r>
  <r>
    <x v="0"/>
    <x v="1"/>
    <s v="印花拼接宽松短袖t恤"/>
    <s v="3GI2024760090"/>
    <x v="0"/>
    <n v="599"/>
    <x v="0"/>
    <n v="1"/>
    <n v="0"/>
    <s v="/p/3GI202476009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90/3GI2024760090_m_1.jpg"/>
  </r>
  <r>
    <x v="0"/>
    <x v="1"/>
    <s v="短袖t恤印花拼接棉质"/>
    <s v="3GC2026380510"/>
    <x v="0"/>
    <n v="399"/>
    <x v="2"/>
    <n v="1"/>
    <n v="0"/>
    <s v="/p/3GC202638051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510/3GC2026380510_m_1.jpg"/>
  </r>
  <r>
    <x v="0"/>
    <x v="1"/>
    <s v="人像字母宽松短袖t恤"/>
    <s v="3GI2024610000"/>
    <x v="0"/>
    <n v="599"/>
    <x v="0"/>
    <n v="1"/>
    <n v="0"/>
    <s v="/p/3GI202461000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00/3GI2024610000_m_1.jpg"/>
  </r>
  <r>
    <x v="0"/>
    <x v="1"/>
    <s v="字母漫画宽松短袖T恤"/>
    <s v="3GC2025710420"/>
    <x v="0"/>
    <n v="399"/>
    <x v="2"/>
    <n v="1"/>
    <n v="0"/>
    <s v="/p/3GC202571042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420/3GC2025710420_m_1.jpg"/>
  </r>
  <r>
    <x v="0"/>
    <x v="1"/>
    <s v="豹子字母纯棉短袖t恤"/>
    <s v="3GI2025310410"/>
    <x v="0"/>
    <n v="479"/>
    <x v="0"/>
    <n v="1"/>
    <n v="1"/>
    <s v="/p/3GI202531041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410/3GI2025310410_m_1.jpg"/>
  </r>
  <r>
    <x v="0"/>
    <x v="1"/>
    <s v="棉质宽松圆领短袖T恤"/>
    <s v="3GC2022410190"/>
    <x v="0"/>
    <n v="319"/>
    <x v="2"/>
    <n v="1"/>
    <n v="1"/>
    <s v="/p/3GC2022410190.shtml"/>
    <s v="精致罗纹构筑律动跳跃间色衣袖，赋予衣身丰富视觉层次效果，别致吸睛有范；运用精巧细致刺绣工艺，构筑英文Logo椭圆形徽章，轻轻点缀前胸，细节中体现个性；宽松版型Cutting，线条处理利索称身，潇洒闲适感尽显；主面料甄选亲肤质感纯棉，柔软透气，穿着舒适自在；时髦休闲单品，下装与束脚哈伦裤搭配，加入板鞋，简洁中透着潮感帅气"/>
    <s v="面料:棉100%袖口罗纹:棉97.4% 氨纶2.6%"/>
    <x v="0"/>
    <x v="0"/>
    <s v="http://img1.ochirly.com.cn/wcsstore/TrendyCatalogAssetStore/images/trendy/trendiano/2018/b/3GC2022410190/3GC2022410190_m_1.jpg"/>
  </r>
  <r>
    <x v="0"/>
    <x v="1"/>
    <s v="棉质宽松印花短袖T恤"/>
    <s v="3GE2020050090"/>
    <x v="0"/>
    <n v="399"/>
    <x v="1"/>
    <n v="1"/>
    <n v="1"/>
    <s v="/p/3GE2020050090.shtml"/>
    <s v="前幅大片几何印花拼贴，汇聚城市建筑街景及倒写大字母“V”，朦胧光影效果别具现代摩登都市Style；宽松轮廓剪裁，简洁流畅线条洋溢轻松潮流气息；精选纯棉面料打造，穿着舒适亲肤透气；出挑图案单品，与各式裤装皆可轻松混搭，值得入手；与束脚九分裤、运动鞋、斜挎小胸包搭配，打造时尚潮人印象，活力减龄"/>
    <s v="面料:棉100%撞料1:聚酯纤维100%撞料2:聚酯纤维100%"/>
    <x v="0"/>
    <x v="0"/>
    <s v="http://img1.ochirly.com.cn/wcsstore/TrendyCatalogAssetStore/images/trendy/trendiano/2018/b/3GE2020050090/3GE2020050090_m_1.jpg"/>
  </r>
  <r>
    <x v="0"/>
    <x v="1"/>
    <s v="中长宽松棉质刺绣T恤"/>
    <s v="3GI2024020000"/>
    <x v="0"/>
    <n v="299"/>
    <x v="1"/>
    <n v="1"/>
    <n v="1"/>
    <s v="/p/3GI2024020000.shtml"/>
    <s v="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"/>
    <s v="面料:棉93.8% 氨纶6.2%里布:聚酯纤维100%"/>
    <x v="1"/>
    <x v="0"/>
    <s v="http://img1.ochirly.com.cn/wcsstore/TrendyCatalogAssetStore/images/trendy/trendiano/2018/b/3GI2024020000/3GI2024020000_m_1.jpg"/>
  </r>
  <r>
    <x v="0"/>
    <x v="1"/>
    <s v="中长宽松棉质刺绣T恤"/>
    <s v="3GI2024020090"/>
    <x v="0"/>
    <n v="299"/>
    <x v="1"/>
    <n v="1"/>
    <n v="1"/>
    <s v="/p/3GI2024020090.shtml"/>
    <s v="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"/>
    <s v="面料:棉93.8% 氨纶6.2%里布:聚酯纤维100%"/>
    <x v="1"/>
    <x v="0"/>
    <s v="http://img1.ochirly.com.cn/wcsstore/TrendyCatalogAssetStore/images/trendy/trendiano/2018/b/3GI2024020090/3GI2024020090_m_1.jpg"/>
  </r>
  <r>
    <x v="0"/>
    <x v="1"/>
    <s v="纯棉宽松印花短袖T恤"/>
    <s v="3GI2024040090"/>
    <x v="0"/>
    <n v="299"/>
    <x v="1"/>
    <n v="1"/>
    <n v="1"/>
    <s v="/p/3GI202404009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90/3GI2024040090_m_1.jpg"/>
  </r>
  <r>
    <x v="0"/>
    <x v="1"/>
    <s v="纯棉宽松条纹刺绣T恤"/>
    <s v="3GC2021510934"/>
    <x v="0"/>
    <n v="319"/>
    <x v="2"/>
    <n v="1"/>
    <n v="1"/>
    <s v="/p/3GC2021510934.shtml"/>
    <s v="律动跳跃的拼色条纹，规整有序饰满衣身，赋予其丰富视觉层次效果；运用精巧细致刺绣工艺，勾画撞色英文Slogan，瞬间吸睛充满个性；宽松版型Cutting，线条处理利落称身，随性洒脱易穿；甄选亲肤质感纯棉面料，柔韧细致，透气舒适；时髦上装，与简约风格单品尤为合搭，下装配入纯色短裤或哈伦裤，加入运动鞋，演绎Sunshine潮男形象"/>
    <s v="面料:棉100%(绣花线除外)里料:聚酯纤维100%"/>
    <x v="0"/>
    <x v="0"/>
    <s v="http://img1.ochirly.com.cn/wcsstore/TrendyCatalogAssetStore/images/trendy/trendiano/2018/b/3GC2021510934/3GC2021510934_m_1.jpg"/>
  </r>
  <r>
    <x v="0"/>
    <x v="1"/>
    <s v="条纹宽松印花短袖T恤"/>
    <s v="3GC2021600090"/>
    <x v="0"/>
    <n v="399"/>
    <x v="1"/>
    <n v="1"/>
    <n v="1"/>
    <s v="/p/3GC2021600090.shtml"/>
    <s v="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"/>
    <s v="面料:粘纤60.8% 聚酯纤维18.3% 锦纶16.1% 氨纶4.8%"/>
    <x v="0"/>
    <x v="0"/>
    <s v="http://img1.ochirly.com.cn/wcsstore/TrendyCatalogAssetStore/images/trendy/trendiano/2018/b/3GC2021600090/3GC2021600090_m_1.jpg"/>
  </r>
  <r>
    <x v="0"/>
    <x v="1"/>
    <s v="纯棉宽松圆领短袖T恤"/>
    <s v="3GC2021700090"/>
    <x v="0"/>
    <n v="319"/>
    <x v="2"/>
    <n v="1"/>
    <n v="1"/>
    <s v="/p/3GC2021700090.shtml"/>
    <s v="Logo印花是时尚设计者钟爱的元素，秉承其耐看长青性质，深受大众追捧；运用鲜明撞色plus几何图形，与字母组合成亮眼Logo，个性摩登充满活力；宽松版型Cutting，线条处理利落称身，随性洒脱易穿；甄选亲肤质感纯棉面料，柔韧细致，透气舒适；时髦休闲单品，下装配入纯色休闲裤或哈伦裤，加入板鞋，无需过分心机即可轻松打造帅气造型"/>
    <s v="面料:棉100%"/>
    <x v="0"/>
    <x v="0"/>
    <s v="http://img1.ochirly.com.cn/wcsstore/TrendyCatalogAssetStore/images/trendy/trendiano/2018/b/3GC2021700090/3GC2021700090_m_1.jpg"/>
  </r>
  <r>
    <x v="0"/>
    <x v="1"/>
    <s v="宽松纯棉印花短袖t恤"/>
    <s v="3GC2025360090"/>
    <x v="0"/>
    <n v="299"/>
    <x v="1"/>
    <n v="1"/>
    <n v="1"/>
    <s v="/p/3GC2025360090.shtml"/>
    <s v="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"/>
    <s v="面料:棉100%"/>
    <x v="0"/>
    <x v="0"/>
    <s v="http://img1.ochirly.com.cn/wcsstore/TrendyCatalogAssetStore/images/trendy/trendiano/2018/b/3GC2025360090/3GC2025360090_m_1.jpg"/>
  </r>
  <r>
    <x v="0"/>
    <x v="1"/>
    <s v="宽松印花拼接短袖t恤"/>
    <s v="3GC2025380090"/>
    <x v="0"/>
    <n v="359"/>
    <x v="0"/>
    <n v="1"/>
    <n v="1"/>
    <s v="/p/3GC2025380090.shtml"/>
    <s v="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"/>
    <s v="面料1:聚酯纤维89% 氨纶11%面料2:棉100%"/>
    <x v="0"/>
    <x v="0"/>
    <s v="http://img1.ochirly.com.cn/wcsstore/TrendyCatalogAssetStore/images/trendy/trendiano/2018/b/3GC2025380090/3GC2025380090_m_1.jpg"/>
  </r>
  <r>
    <x v="0"/>
    <x v="1"/>
    <s v="纯棉宽松印花短袖T恤"/>
    <s v="3GI2024040000"/>
    <x v="0"/>
    <n v="299"/>
    <x v="1"/>
    <n v="1"/>
    <n v="1"/>
    <s v="/p/3GI202404000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00/3GI2024040000_m_1.jpg"/>
  </r>
  <r>
    <x v="0"/>
    <x v="1"/>
    <s v="中长宽松印花短袖T恤"/>
    <s v="3GI2024210000"/>
    <x v="0"/>
    <n v="559"/>
    <x v="3"/>
    <n v="1"/>
    <n v="1"/>
    <s v="/p/3GI2024210000.shtml"/>
    <s v="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"/>
    <s v="面层:聚酯纤维72.8% 锦纶27.2%里层:棉100%(绣花线除外)"/>
    <x v="1"/>
    <x v="0"/>
    <s v="http://img1.ochirly.com.cn/wcsstore/TrendyCatalogAssetStore/images/trendy/trendiano/2018/b/3GI2024210000/3GI2024210000_m_1.jpg"/>
  </r>
  <r>
    <x v="0"/>
    <x v="1"/>
    <s v="棉质宽松印花连帽T恤"/>
    <s v="3GC2020700000"/>
    <x v="0"/>
    <n v="559"/>
    <x v="3"/>
    <n v="1"/>
    <n v="1"/>
    <s v="/p/3GC2020700000.shtml"/>
    <s v="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"/>
    <s v="面料1:棉95.9% 氨纶4.1%面料2:聚酯纤维100%罗纹:棉98.2% 氨纶1.8%"/>
    <x v="0"/>
    <x v="0"/>
    <s v="http://img1.ochirly.com.cn/wcsstore/TrendyCatalogAssetStore/images/trendy/trendiano/2018/b/3GC2020700000/3GC2020700000_m_1.jpg"/>
  </r>
  <r>
    <x v="0"/>
    <x v="1"/>
    <s v="豹子字母纯棉短袖t恤"/>
    <s v="3GI2025310090"/>
    <x v="0"/>
    <n v="479"/>
    <x v="0"/>
    <n v="1"/>
    <n v="1"/>
    <s v="/p/3GI202531009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090/3GI2025310090_m_1.jpg"/>
  </r>
  <r>
    <x v="0"/>
    <x v="1"/>
    <s v="短袖t恤字母棉质宽松"/>
    <s v="3GC2020520090"/>
    <x v="0"/>
    <n v="299"/>
    <x v="1"/>
    <n v="1"/>
    <n v="1"/>
    <s v="/p/3GC2020520090.shtml"/>
    <s v="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"/>
    <s v="面料:棉83.1% 聚酯纤维16.9%"/>
    <x v="0"/>
    <x v="0"/>
    <s v="http://img1.ochirly.com.cn/wcsstore/TrendyCatalogAssetStore/images/trendy/trendiano/2018/b/3GC2020520090/3GC2020520090_m_1.jpg"/>
  </r>
  <r>
    <x v="0"/>
    <x v="1"/>
    <s v="棉质宽松中长短袖T恤"/>
    <s v="3GC2022300090"/>
    <x v="0"/>
    <n v="359"/>
    <x v="0"/>
    <n v="1"/>
    <n v="1"/>
    <s v="/p/3GC202230009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90/3GC2022300090_m_1.jpg"/>
  </r>
  <r>
    <x v="0"/>
    <x v="1"/>
    <s v="纯棉中长宽松短袖T恤"/>
    <s v="3GC2025550090"/>
    <x v="0"/>
    <n v="299"/>
    <x v="1"/>
    <n v="1"/>
    <n v="1"/>
    <s v="/p/3GC2025550090.shtml"/>
    <s v="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"/>
    <s v="面料:棉100%"/>
    <x v="1"/>
    <x v="0"/>
    <s v="http://img1.ochirly.com.cn/wcsstore/TrendyCatalogAssetStore/images/trendy/trendiano/2018/b/3GC2025550090/3GC2025550090_m_1.jpg"/>
  </r>
  <r>
    <x v="0"/>
    <x v="1"/>
    <s v="纯棉宽松印花短袖T恤"/>
    <s v="3GI2024480090"/>
    <x v="0"/>
    <n v="399"/>
    <x v="1"/>
    <n v="1"/>
    <n v="1"/>
    <s v="/p/3GI202448009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090/3GI2024480090_m_1.jpg"/>
  </r>
  <r>
    <x v="0"/>
    <x v="1"/>
    <s v="短袖t恤宽松纯棉字母"/>
    <s v="3GI2025280090"/>
    <x v="0"/>
    <n v="299"/>
    <x v="1"/>
    <n v="1"/>
    <n v="1"/>
    <s v="/p/3GI202528009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90/3GI2025280090_m_1.jpg"/>
  </r>
  <r>
    <x v="0"/>
    <x v="1"/>
    <s v="纯棉刺绣圆领短袖T恤"/>
    <s v="3GC2020040120"/>
    <x v="0"/>
    <n v="299"/>
    <x v="1"/>
    <n v="1"/>
    <n v="1"/>
    <s v="/p/3GC2020040120.shtml"/>
    <s v="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"/>
    <s v="面料:棉100%"/>
    <x v="0"/>
    <x v="1"/>
    <s v="http://img1.ochirly.com.cn/wcsstore/TrendyCatalogAssetStore/images/trendy/trendiano/2018/b/3GC2020040120/3GC2020040120_m_1.jpg"/>
  </r>
  <r>
    <x v="0"/>
    <x v="1"/>
    <s v="棉质宽松中长短袖T恤"/>
    <s v="3GC2022300000"/>
    <x v="0"/>
    <n v="359"/>
    <x v="0"/>
    <n v="1"/>
    <n v="1"/>
    <s v="/p/3GC202230000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00/3GC2022300000_m_1.jpg"/>
  </r>
  <r>
    <x v="0"/>
    <x v="1"/>
    <s v="宽松纯色圆领短袖T恤"/>
    <s v="3GE2023070090"/>
    <x v="0"/>
    <n v="299"/>
    <x v="1"/>
    <n v="1"/>
    <n v="1"/>
    <s v="/p/3GE2023070090.shtml"/>
    <s v="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"/>
    <s v="面料:莱赛尔84.4% 亚麻15.6%"/>
    <x v="0"/>
    <x v="0"/>
    <s v="http://img1.ochirly.com.cn/wcsstore/TrendyCatalogAssetStore/images/trendy/trendiano/2018/b/3GE2023070090/3GE2023070090_m_1.jpg"/>
  </r>
  <r>
    <x v="0"/>
    <x v="1"/>
    <s v="纯棉宽松印花短袖T恤"/>
    <s v="3GI2024480510"/>
    <x v="0"/>
    <n v="399"/>
    <x v="1"/>
    <n v="1"/>
    <n v="1"/>
    <s v="/p/3GI202448051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510/3GI2024480510_m_1.jpg"/>
  </r>
  <r>
    <x v="0"/>
    <x v="1"/>
    <s v="短袖t恤宽松纯棉字母"/>
    <s v="3GI2025280000"/>
    <x v="0"/>
    <n v="299"/>
    <x v="1"/>
    <n v="1"/>
    <n v="1"/>
    <s v="/p/3GI202528000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00/3GI2025280000_m_1.jpg"/>
  </r>
  <r>
    <x v="0"/>
    <x v="1"/>
    <s v="纯棉字母印花短袖t恤"/>
    <s v="3GC2020380400"/>
    <x v="0"/>
    <n v="239"/>
    <x v="2"/>
    <n v="1"/>
    <n v="1"/>
    <s v="/p/3GC2020380400.shtml"/>
    <s v="采用牙刷印及胶浆印手法，呈现怀旧街头风老照片图案，使得印花更具年代质感，吸睛别致；亮色Slogan成为本款点睛之笔，毫无费劲即可展现专属时尚态度，个性加分；甄选纯棉面料，手感柔软，贴身穿着舒适亲肤；图案恤衫，百搭又时尚，与任意下装混搭皆可；搭配束脚九分裤、低帮鞋、双肩包，构筑休闲活力look，彰显帅气chic型格"/>
    <s v="面料:棉100%"/>
    <x v="0"/>
    <x v="1"/>
    <s v="http://img1.ochirly.com.cn/wcsstore/TrendyCatalogAssetStore/images/trendy/trendiano/2018/b/3GC2020380400/3GC2020380400_m_1.jpg"/>
  </r>
  <r>
    <x v="0"/>
    <x v="1"/>
    <s v="纯棉宽松字母短袖t恤"/>
    <s v="3GC2022460090"/>
    <x v="0"/>
    <n v="239"/>
    <x v="2"/>
    <n v="1"/>
    <n v="1"/>
    <s v="/p/3GC2022460090.shtml"/>
    <s v="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"/>
    <s v="面料:棉100%侧缝罗纹:棉100%"/>
    <x v="0"/>
    <x v="0"/>
    <s v="http://img1.ochirly.com.cn/wcsstore/TrendyCatalogAssetStore/images/trendy/trendiano/2018/b/3GC2022460090/3GC2022460090_m_1.jpg"/>
  </r>
  <r>
    <x v="0"/>
    <x v="1"/>
    <s v="宽松棉质连帽短袖T恤"/>
    <s v="3GC2022800090"/>
    <x v="0"/>
    <n v="419"/>
    <x v="3"/>
    <n v="1"/>
    <n v="1"/>
    <s v="/p/3GC2022800090.shtml"/>
    <s v="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"/>
    <m/>
    <x v="2"/>
    <x v="2"/>
    <s v="http://img1.ochirly.com.cn/wcsstore/TrendyCatalogAssetStore/images/trendy/trendiano/2018/b/3GC2022800090/3GC2022800090_m_1.jpg"/>
  </r>
  <r>
    <x v="0"/>
    <x v="1"/>
    <s v="宽松纯棉字母短袖t恤"/>
    <s v="3GI2024080000"/>
    <x v="0"/>
    <n v="419"/>
    <x v="3"/>
    <n v="1"/>
    <n v="1"/>
    <s v="/p/3GI202408000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00/3GI2024080000_m_1.jpg"/>
  </r>
  <r>
    <x v="0"/>
    <x v="1"/>
    <s v="宽松纯棉字母短袖t恤"/>
    <s v="3GI2024080090"/>
    <x v="0"/>
    <n v="419"/>
    <x v="3"/>
    <n v="1"/>
    <n v="1"/>
    <s v="/p/3GI202408009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90/3GI2024080090_m_1.jpg"/>
  </r>
  <r>
    <x v="0"/>
    <x v="1"/>
    <s v="宽松纯棉人像短袖t恤"/>
    <s v="3GI2024470090"/>
    <x v="0"/>
    <n v="359"/>
    <x v="0"/>
    <n v="1"/>
    <n v="1"/>
    <s v="/p/3GI202447009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90/3GI2024470090_m_1.jpg"/>
  </r>
  <r>
    <x v="0"/>
    <x v="1"/>
    <s v="棉质宽松中长短袖t恤"/>
    <s v="3GC2023010090"/>
    <x v="0"/>
    <n v="419"/>
    <x v="3"/>
    <n v="1"/>
    <n v="1"/>
    <s v="/p/3GC2023010090.shtml"/>
    <s v="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"/>
    <s v="面料:棉95.8% 氨纶4.2%帽口罗纹:聚酯纤维97.2% 氨纶2.8%下摆罗纹:聚酯纤维85.5% 锦纶13.6% 氨纶0.9%"/>
    <x v="1"/>
    <x v="0"/>
    <s v="http://img1.ochirly.com.cn/wcsstore/TrendyCatalogAssetStore/images/trendy/trendiano/2018/b/3GC2023010090/3GC2023010090_m_1.jpg"/>
  </r>
  <r>
    <x v="0"/>
    <x v="1"/>
    <s v="纯棉宽松字母短袖T恤"/>
    <s v="3GE2020100090"/>
    <x v="0"/>
    <n v="239"/>
    <x v="2"/>
    <n v="1"/>
    <n v="1"/>
    <s v="/p/3GE2020100090.shtml"/>
    <s v="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"/>
    <s v="面料:棉100%"/>
    <x v="0"/>
    <x v="0"/>
    <s v="http://img1.ochirly.com.cn/wcsstore/TrendyCatalogAssetStore/images/trendy/trendiano/2018/b/3GE2020100090/3GE2020100090_m_1.jpg"/>
  </r>
  <r>
    <x v="0"/>
    <x v="1"/>
    <s v="宽松纯棉人像短袖t恤"/>
    <s v="3GI2024470000"/>
    <x v="0"/>
    <n v="359"/>
    <x v="0"/>
    <n v="1"/>
    <n v="1"/>
    <s v="/p/3GI202447000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00/3GI2024470000_m_1.jpg"/>
  </r>
  <r>
    <x v="0"/>
    <x v="1"/>
    <s v="宽松中长印花短袖t恤"/>
    <s v="3GI2024930090"/>
    <x v="0"/>
    <n v="399"/>
    <x v="1"/>
    <n v="1"/>
    <n v="1"/>
    <s v="/p/3GI2024930090.shtml"/>
    <s v="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"/>
    <s v="面料:聚酯纤维89.0% 氨纶11.0%"/>
    <x v="1"/>
    <x v="0"/>
    <s v="http://img1.ochirly.com.cn/wcsstore/TrendyCatalogAssetStore/images/trendy/trendiano/2018/b/3GI2024930090/3GI2024930090_m_1.jpg"/>
  </r>
  <r>
    <x v="0"/>
    <x v="1"/>
    <s v="棉质印花圆领短袖T恤"/>
    <s v="3GC2020430000"/>
    <x v="0"/>
    <n v="319"/>
    <x v="2"/>
    <n v="1"/>
    <n v="1"/>
    <s v="/p/3GC2020430000.shtml"/>
    <s v="运用水彩画笔触勾画呆萌可爱狗狗印花，饱和丰富的色彩混合交织，让人耳目一线；兼具耐看与摩登的Logo印花加入，令调皮稚趣图案瞬间变得活力，激发不羁街头时尚；精致罗纹圆领，配合短袖合体cutting，构筑舒适廓形；主面料甄选亲肤质感纯棉质地，柔软细致，透气吸汗穿着舒适；时髦单品，配入休闲裤或哈伦裤，加入板鞋，打造简约帅气造型"/>
    <m/>
    <x v="2"/>
    <x v="2"/>
    <s v="http://img1.ochirly.com.cn/wcsstore/TrendyCatalogAssetStore/images/trendy/trendiano/2018/b/3GC2020430000/3GC2020430000_m_1.jpg"/>
  </r>
  <r>
    <x v="0"/>
    <x v="1"/>
    <s v="印花宽松棉质短袖T恤"/>
    <s v="3GI1025590090"/>
    <x v="0"/>
    <n v="299"/>
    <x v="1"/>
    <n v="1"/>
    <n v="1"/>
    <s v="/p/3GI102559009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90/3GI1025590090_m_1.jpg"/>
  </r>
  <r>
    <x v="0"/>
    <x v="1"/>
    <s v="宽松拼接字母短袖T恤"/>
    <s v="3GI1026060090"/>
    <x v="0"/>
    <n v="419"/>
    <x v="3"/>
    <n v="1"/>
    <n v="1"/>
    <s v="/p/3GI102606009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90/3GI1026060090_m_1.jpg"/>
  </r>
  <r>
    <x v="0"/>
    <x v="1"/>
    <s v="宽松纯棉字母短袖T恤"/>
    <s v="3GE1027000090"/>
    <x v="0"/>
    <n v="299"/>
    <x v="1"/>
    <n v="1"/>
    <n v="1"/>
    <s v="/p/3GE102700009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90/3GE1027000090_m_1.jpg"/>
  </r>
  <r>
    <x v="0"/>
    <x v="1"/>
    <s v="宽松拼接印花短袖t恤"/>
    <s v="3GI1025930090"/>
    <x v="0"/>
    <n v="539"/>
    <x v="5"/>
    <n v="1"/>
    <n v="1"/>
    <s v="/p/3GI1025930090.shtml"/>
    <s v="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"/>
    <s v="面层面料:聚酯纤维72.1% 锦纶27.9%里层面料:棉100%帽子面料:聚酯纤维100%"/>
    <x v="0"/>
    <x v="0"/>
    <s v="http://img1.ochirly.com.cn/wcsstore/TrendyCatalogAssetStore/images/trendy/trendiano/2018/a/3GI1025930090/3GI1025930090_m_1.jpg"/>
  </r>
  <r>
    <x v="0"/>
    <x v="1"/>
    <s v="纯棉字母印花短袖T恤"/>
    <s v="3GC1022250000"/>
    <x v="0"/>
    <n v="239"/>
    <x v="2"/>
    <n v="1"/>
    <n v="1"/>
    <s v="/p/3GC1022250000.shtml"/>
    <s v="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"/>
    <s v="面料:棉100%"/>
    <x v="0"/>
    <x v="1"/>
    <s v="http://img1.ochirly.com.cn/wcsstore/TrendyCatalogAssetStore/images/trendy/trendiano/2018/a/3GC1022250000/3GC1022250000_m_1.jpg"/>
  </r>
  <r>
    <x v="0"/>
    <x v="1"/>
    <s v="刺绣字母宽松短袖T恤"/>
    <s v="3GC1023920000"/>
    <x v="0"/>
    <n v="239"/>
    <x v="2"/>
    <n v="1"/>
    <n v="1"/>
    <s v="/p/3GC1023920000.shtml"/>
    <s v="运用精致刺绣工艺勾画英文大Logo，配以相同颜色制造出不经意的效果，于低调中显现个性；后幅衣摆鲜明撞色小Logo，巧妙注入更多时尚细节看点，吸睛有范；圆领套头轮廓，配合宽松版型剪裁，呼应休闲随性基调；精选面料打造，柔软细致，穿着舒适；百搭时髦上装，简单搭入百慕大短裤、板鞋，亦可搭配拥有丰富花纹的长筒袜，轻松打造阳光活力形象"/>
    <s v="面料:粘纤63% 锦纶31.4% 氨纶5.6%罗纹:锦纶100%"/>
    <x v="0"/>
    <x v="0"/>
    <s v="http://img1.ochirly.com.cn/wcsstore/TrendyCatalogAssetStore/images/trendy/trendiano/2018/a/3GC1023920000/3GC1023920000_m_1.jpg"/>
  </r>
  <r>
    <x v="0"/>
    <x v="1"/>
    <s v="字母印花圆领短袖T恤"/>
    <s v="3GE1023410090"/>
    <x v="0"/>
    <n v="299"/>
    <x v="1"/>
    <n v="1"/>
    <n v="1"/>
    <s v="/p/3GE102341009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7.2% 亚麻12.8%罗纹:粘纤77.4% 锦纶20.8% 氨纶1.8%"/>
    <x v="0"/>
    <x v="1"/>
    <s v="http://img1.ochirly.com.cn/wcsstore/TrendyCatalogAssetStore/images/trendy/trendiano/2018/a/3GE1023410090/3GE1023410090_m_1.jpg"/>
  </r>
  <r>
    <x v="0"/>
    <x v="1"/>
    <s v="刺绣字母条纹短袖T恤"/>
    <s v="3GC1020780904"/>
    <x v="0"/>
    <n v="239"/>
    <x v="2"/>
    <n v="1"/>
    <n v="1"/>
    <s v="/p/3GC1020780904.shtml"/>
    <s v="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搭配，加入板鞋，无需过分心机即可轻松搭出帅气爽朗造型"/>
    <s v="面料:聚酯纤维67.8% 粘纤30.6% 氨纶1.6%"/>
    <x v="0"/>
    <x v="1"/>
    <s v="http://img1.ochirly.com.cn/wcsstore/TrendyCatalogAssetStore/images/trendy/trendiano/2018/a/3GC1020780904/3GC1020780904_m_1.jpg"/>
  </r>
  <r>
    <x v="0"/>
    <x v="1"/>
    <s v="字母印花圆领短袖T恤"/>
    <s v="3GE1023410000"/>
    <x v="0"/>
    <n v="299"/>
    <x v="1"/>
    <n v="1"/>
    <n v="1"/>
    <s v="/p/3GE102341000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5.7% 亚麻14.3%罗纹:粘纤77.4% 锦纶20.8% 氨纶1.8%"/>
    <x v="0"/>
    <x v="1"/>
    <s v="http://img1.ochirly.com.cn/wcsstore/TrendyCatalogAssetStore/images/trendy/trendiano/2018/a/3GE1023410000/3GE1023410000_m_1.jpg"/>
  </r>
  <r>
    <x v="0"/>
    <x v="1"/>
    <s v="印花宽松棉质短袖T恤"/>
    <s v="3GI1025590000"/>
    <x v="0"/>
    <n v="299"/>
    <x v="1"/>
    <n v="1"/>
    <n v="1"/>
    <s v="/p/3GI102559000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00/3GI1025590000_m_1.jpg"/>
  </r>
  <r>
    <x v="0"/>
    <x v="1"/>
    <s v="棉质印花圆领短袖T恤"/>
    <s v="3GC1027130090"/>
    <x v="0"/>
    <n v="299"/>
    <x v="1"/>
    <n v="1"/>
    <n v="1"/>
    <s v="/p/3GC1027130090.shtml"/>
    <s v="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"/>
    <s v="面料:棉83.0% 聚酯纤维17.0%"/>
    <x v="0"/>
    <x v="1"/>
    <s v="http://img1.ochirly.com.cn/wcsstore/TrendyCatalogAssetStore/images/trendy/trendiano/2018/a/3GC1027130090/3GC1027130090_m_1.jpg"/>
  </r>
  <r>
    <x v="0"/>
    <x v="1"/>
    <s v="宽松纯棉字母短袖T恤"/>
    <s v="3GE1027000000"/>
    <x v="0"/>
    <n v="299"/>
    <x v="1"/>
    <n v="1"/>
    <n v="1"/>
    <s v="/p/3GE102700000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00/3GE1027000000_m_1.jpg"/>
  </r>
  <r>
    <x v="0"/>
    <x v="1"/>
    <s v="宽松拼接字母短袖T恤"/>
    <s v="3GI1026060010"/>
    <x v="0"/>
    <n v="419"/>
    <x v="3"/>
    <n v="1"/>
    <n v="1"/>
    <s v="/p/3GI102606001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10/3GI1026060010_m_1.jpg"/>
  </r>
  <r>
    <x v="0"/>
    <x v="1"/>
    <s v="纯棉字母印花短袖T恤"/>
    <s v="3GC102118P710"/>
    <x v="0"/>
    <n v="169"/>
    <x v="6"/>
    <n v="1"/>
    <n v="0"/>
    <s v="/p/3GC102118P71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710/3GC102118P710_m_1.jpg"/>
  </r>
  <r>
    <x v="0"/>
    <x v="1"/>
    <s v="纯棉字母印花短袖T恤"/>
    <s v="3GC102118P000"/>
    <x v="0"/>
    <n v="169"/>
    <x v="6"/>
    <n v="1"/>
    <n v="0"/>
    <s v="/p/3GC102118P00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000/3GC102118P000_m_1.jpg"/>
  </r>
  <r>
    <x v="0"/>
    <x v="1"/>
    <s v="纯棉字母印花短袖T恤"/>
    <s v="3GC102118P090"/>
    <x v="0"/>
    <n v="169"/>
    <x v="6"/>
    <n v="1"/>
    <n v="0"/>
    <s v="/p/3GC102118P09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090/3GC102118P090_m_1.jpg"/>
  </r>
  <r>
    <x v="0"/>
    <x v="1"/>
    <s v="纯棉字母印花短袖T恤"/>
    <s v="3GC102118P420"/>
    <x v="0"/>
    <n v="169"/>
    <x v="6"/>
    <n v="1"/>
    <n v="0"/>
    <s v="/p/3GC102118P42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420/3GC102118P420_m_1.jpg"/>
  </r>
  <r>
    <x v="0"/>
    <x v="1"/>
    <s v="纯棉字母印花短袖T恤"/>
    <s v="3GC102118P600"/>
    <x v="0"/>
    <n v="169"/>
    <x v="6"/>
    <n v="1"/>
    <n v="0"/>
    <s v="/p/3GC102118P60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600/3GC102118P600_m_1.jpg"/>
  </r>
  <r>
    <x v="0"/>
    <x v="1"/>
    <s v="宽松字母短袖圆领T恤"/>
    <s v="3GI1026180000"/>
    <x v="0"/>
    <n v="279"/>
    <x v="2"/>
    <n v="1"/>
    <n v="1"/>
    <s v="/p/3GI1026180000.shtml"/>
    <s v="简约风格设计，以纯色打造衣身，传递出现代都市喜欢做减法的simple生活理念；领子微弹力罗纹，印有撞色英文Logo，巧妙注入活力气息；宽松版型设计，线条处理恰到好处，呼应休闲随性基调；精选面料打造，柔软细致，穿着舒适；百搭休闲单品，配入休闲裤或牛仔裤皆适宜，轻松打造简约帅气造型"/>
    <s v="面料:粘纤63% 锦纶31.4% 氨纶5.6%罗纹:聚酯纤维88.5% 氨纶6.4% 锦纶5.1%"/>
    <x v="0"/>
    <x v="0"/>
    <s v="http://img1.ochirly.com.cn/wcsstore/TrendyCatalogAssetStore/images/trendy/trendiano/2018/a/3GI1026180000/3GI1026180000_m_1.jpg"/>
  </r>
  <r>
    <x v="0"/>
    <x v="1"/>
    <s v="棉质刺绣短袖圆领T恤"/>
    <s v="3GC1026620470"/>
    <x v="0"/>
    <n v="299"/>
    <x v="1"/>
    <n v="1"/>
    <n v="1"/>
    <s v="/p/3GC102662047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470/3GC1026620470_m_1.jpg"/>
  </r>
  <r>
    <x v="0"/>
    <x v="1"/>
    <s v="棉质刺绣短袖圆领T恤"/>
    <s v="3GC1026620000"/>
    <x v="0"/>
    <n v="299"/>
    <x v="1"/>
    <n v="1"/>
    <n v="1"/>
    <s v="/p/3GC102662000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000/3GC1026620000_m_1.jpg"/>
  </r>
  <r>
    <x v="0"/>
    <x v="1"/>
    <s v="印花棉质宽松短袖T恤"/>
    <s v="3GC1027880650"/>
    <x v="0"/>
    <n v="299"/>
    <x v="1"/>
    <n v="1"/>
    <n v="1"/>
    <s v="/p/3GC102788065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650/3GC1027880650_m_1.jpg"/>
  </r>
  <r>
    <x v="0"/>
    <x v="1"/>
    <s v="印花中长宽松棉质T恤"/>
    <s v="3GI1025610120"/>
    <x v="0"/>
    <n v="359"/>
    <x v="0"/>
    <n v="1"/>
    <n v="1"/>
    <s v="/p/3GI102561012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120/3GI1025610120_m_1.jpg"/>
  </r>
  <r>
    <x v="0"/>
    <x v="1"/>
    <s v="印花中长宽松棉质T恤"/>
    <s v="3GI1025610090"/>
    <x v="0"/>
    <n v="359"/>
    <x v="0"/>
    <n v="1"/>
    <n v="1"/>
    <s v="/p/3GI102561009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090/3GI1025610090_m_1.jpg"/>
  </r>
  <r>
    <x v="0"/>
    <x v="1"/>
    <s v="纯棉中长宽松印花T恤"/>
    <s v="3GI1025620090"/>
    <x v="0"/>
    <n v="349"/>
    <x v="1"/>
    <n v="1"/>
    <n v="1"/>
    <s v="/p/3GI1025620090.shtml"/>
    <s v="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"/>
    <s v="面料:棉100%"/>
    <x v="1"/>
    <x v="0"/>
    <s v="http://img1.ochirly.com.cn/wcsstore/TrendyCatalogAssetStore/images/trendy/trendiano/2018/a/3GI1025620090/3GI1025620090_m_1.jpg"/>
  </r>
  <r>
    <x v="0"/>
    <x v="1"/>
    <s v="印花棉质宽松短袖T恤"/>
    <s v="3GC1027880090"/>
    <x v="0"/>
    <n v="299"/>
    <x v="1"/>
    <n v="1"/>
    <n v="1"/>
    <s v="/p/3GC102788009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090/3GC1027880090_m_1.jpg"/>
  </r>
  <r>
    <x v="0"/>
    <x v="2"/>
    <s v="高领修身棉质长袖T恤"/>
    <s v="3GC4021480156"/>
    <x v="1"/>
    <n v="499"/>
    <x v="1"/>
    <n v="1"/>
    <n v="0"/>
    <s v="/p/3GC4021480156.shtml"/>
    <s v="黑色横纹井然有序地呈现在衣衫上，提升了整体的辨识度，时髦感在线上；高领的设计把上身比例拉长，显得挺立的气质，且加强了保暖性；右侧前襟以红色刺绣字母点缀，蕴含个性趣味，捕获路人视线；整体的造型比较修身，但没有束缚感，穿着自在；以棉质的面料打造，营造轻盈舒适，亲肤暖和的穿着感受；无需大费周章，下身搭配直筒长裤，轻松演绎帅气干练的潮男造型"/>
    <s v="面料:棉95.9% 氨纶4.1%【绣花线除外】"/>
    <x v="0"/>
    <x v="3"/>
    <s v="http://img1.ochirly.com.cn/wcsstore/TrendyCatalogAssetStore/images/trendy/trendiano/2018/d/3GC4021480156/3GC4021480156_m_1.jpg"/>
  </r>
  <r>
    <x v="0"/>
    <x v="2"/>
    <s v="高领修身棉质长袖T恤"/>
    <s v="3GC4021480969"/>
    <x v="1"/>
    <n v="499"/>
    <x v="1"/>
    <n v="1"/>
    <n v="0"/>
    <s v="/p/3GC4021480969.shtml"/>
    <s v="黑色横纹井然有序地呈现在衣衫上，提升了整体的辨识度，时髦感在线上；高领的设计把上身比例拉长，显得挺立的气质，且加强了保暖性；右侧前襟以红色刺绣字母点缀，蕴含个性趣味，捕获路人视线；整体的造型比较修身，但没有束缚感，穿着自在；以棉质的面料打造，营造轻盈舒适，亲肤暖和的穿着感受；无需大费周章，下身搭配直筒长裤，轻松演绎帅气干练的潮男造型"/>
    <s v="面料:棉95.9% 氨纶4.1%【绣花线除外】"/>
    <x v="0"/>
    <x v="3"/>
    <s v="http://img1.ochirly.com.cn/wcsstore/TrendyCatalogAssetStore/images/trendy/trendiano/2018/d/3GC4021480969/3GC4021480969_m_1.jpg"/>
  </r>
  <r>
    <x v="0"/>
    <x v="2"/>
    <s v="条纹棉质圆领长袖T恤"/>
    <s v="3GC4020940156"/>
    <x v="1"/>
    <n v="499"/>
    <x v="1"/>
    <n v="1"/>
    <n v="0"/>
    <s v="/p/3GC4020940156.shtml"/>
    <s v="黑色横条纹的点缀比较个性，与鲜艳的基调形成色彩跳跃，碰撞出摩登时髦感，同时给辨识度加分；设计师在圆领上花了小心思，增添了缤纷的条形码点缀，还有白色小字母，瞬间趣味横生，捕获众人视线；棉质的质地柔软贴肤，舒适暖和，营造舒滑的穿着感受；长袖的T恤造型可单穿或者内搭，内搭同色的连帽卫衣，大玩color运动风；单穿搭配黑色长裤，打造帅气休闲造型"/>
    <s v="面料:棉95.3% 氨纶4.7%罗纹:棉67.3% 聚酯纤维30.5% 氨纶2.2%(绣花部分除外)"/>
    <x v="0"/>
    <x v="1"/>
    <s v="http://img1.ochirly.com.cn/wcsstore/TrendyCatalogAssetStore/images/trendy/trendiano/2018/d/3GC4020940156/3GC4020940156_m_1.jpg"/>
  </r>
  <r>
    <x v="0"/>
    <x v="2"/>
    <s v="条纹棉质圆领长袖T恤"/>
    <s v="3GC4020940969"/>
    <x v="1"/>
    <n v="499"/>
    <x v="1"/>
    <n v="1"/>
    <n v="0"/>
    <s v="/p/3GC4020940969.shtml"/>
    <s v="黑色横条纹的点缀比较个性，与鲜艳的基调形成色彩跳跃，碰撞出摩登时髦感，同时给辨识度加分；设计师在圆领上花了小心思，增添了缤纷的条形码点缀，还有白色小字母，瞬间趣味横生，捕获众人视线；棉质的质地柔软贴肤，舒适暖和，营造舒滑的穿着感受；长袖的T恤造型可单穿或者内搭，内搭同色的连帽卫衣，大玩color运动风；单穿搭配黑色长裤，打造帅气休闲造型"/>
    <s v="面料:棉95.3% 氨纶4.7%罗纹:棉67.3% 聚酯纤维30.5% 氨纶2.2%(绣花部分除外)"/>
    <x v="0"/>
    <x v="1"/>
    <s v="http://img1.ochirly.com.cn/wcsstore/TrendyCatalogAssetStore/images/trendy/trendiano/2018/d/3GC4020940969/3GC4020940969_m_1.jpg"/>
  </r>
  <r>
    <x v="0"/>
    <x v="2"/>
    <s v="高领修身棉质长袖T恤"/>
    <s v="3GC4021480910"/>
    <x v="1"/>
    <n v="499"/>
    <x v="1"/>
    <n v="1"/>
    <n v="0"/>
    <s v="/p/3GC4021480910.shtml"/>
    <s v="黑色横纹井然有序地呈现在衣衫上，提升了整体的辨识度，时髦感在线上；高领的设计把上身比例拉长，显得挺立的气质，且加强了保暖性；右侧前襟以红色刺绣字母点缀，蕴含个性趣味，捕获路人视线；整体的造型比较修身，但没有束缚感，穿着自在；以棉质的面料打造，营造轻盈舒适，亲肤暖和的穿着感受；无需大费周章，下身搭配直筒长裤，轻松演绎帅气干练的潮男造型"/>
    <s v="面料:棉95.9% 氨纶4.1%【绣花线除外】"/>
    <x v="0"/>
    <x v="3"/>
    <s v="http://img1.ochirly.com.cn/wcsstore/TrendyCatalogAssetStore/images/trendy/trendiano/2018/d/3GC4021480910/3GC4021480910_m_1.jpg"/>
  </r>
  <r>
    <x v="0"/>
    <x v="2"/>
    <s v="字母高领套头长袖T恤"/>
    <s v="3GC3026760000"/>
    <x v="4"/>
    <n v="499"/>
    <x v="1"/>
    <n v="1"/>
    <n v="0"/>
    <s v="/p/3GC3026760000.shtml"/>
    <s v="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"/>
    <s v="面料:粘纤63.0% 锦纶32.3% 氨纶4.7%(绣花线除外)"/>
    <x v="0"/>
    <x v="1"/>
    <s v="http://img1.ochirly.com.cn/wcsstore/TrendyCatalogAssetStore/images/trendy/trendiano/2018/c/3GC3026760000/3GC3026760000_m_1.jpg"/>
  </r>
  <r>
    <x v="0"/>
    <x v="2"/>
    <s v="字母高领套头长袖T恤"/>
    <s v="3GC3026760090"/>
    <x v="4"/>
    <n v="499"/>
    <x v="1"/>
    <n v="1"/>
    <n v="0"/>
    <s v="/p/3GC3026760090.shtml"/>
    <s v="衣领的小字母数字印花，小细节轻松提亮点睛，更为简洁干净，个性加分；高领设计，温柔呵护脖颈免受寒风侵袭；精选柔软面料打造，贴身穿着舒适无压力；可单穿亦可作为时尚内搭，与任意外套混搭皆适宜；搭配深色长裤、板鞋，斯文内敛中透着年轻干净气息"/>
    <s v="面料:粘纤63.0% 锦纶32.3% 氨纶4.7%(绣花线除外)"/>
    <x v="0"/>
    <x v="1"/>
    <s v="http://img1.ochirly.com.cn/wcsstore/TrendyCatalogAssetStore/images/trendy/trendiano/2018/c/3GC3026760090/3GC3026760090_m_1.jpg"/>
  </r>
  <r>
    <x v="0"/>
    <x v="2"/>
    <s v="时尚休闲纯色长袖圆领T恤"/>
    <s v="3GI3025220090"/>
    <x v="3"/>
    <n v="599"/>
    <x v="0"/>
    <n v="1"/>
    <n v="0"/>
    <s v="/p/3GI3025220090.shtml"/>
    <s v="抛开了繁杂的设计，纯粹的色调诠释简约直接的时尚态度；立领长袖打造了帅气硬朗的形象；袖口的小圈设计时髦感加分；纤维的面料加上宽松的廓形，营造舒适透气的穿着感受；搭配纯色直筒裤和白色的运动鞋，打造年轻时尚的型男形象"/>
    <s v="面料:再生纤维素纤维86.5% 锦纶13.5%"/>
    <x v="0"/>
    <x v="1"/>
    <s v="http://img1.ochirly.com.cn/wcsstore/TrendyCatalogAssetStore/images/trendy/trendiano/2018/c/3GI3025220090/3GI3025220090_m_1.jpg"/>
  </r>
  <r>
    <x v="0"/>
    <x v="2"/>
    <s v="棉质纯色圆领长袖T恤"/>
    <s v="3GE1022780090"/>
    <x v="0"/>
    <n v="299"/>
    <x v="1"/>
    <n v="1"/>
    <n v="1"/>
    <s v="/p/3GE1022780090.shtml"/>
    <s v="Less is more，以至简姿态传递实用主义思想，巧妙诠释modern chic风格；基础套头恤衫，结合纯色设计，尤显经典大方；选取含棉罗马布打造，手感柔韧有一定弹性，穿着舒适自在透气；可单穿可内搭，具有非常高搭配可塑性，值得入手；与休闲九分裤、系带板鞋混搭，打造简单干净look，别具清新斯文味道"/>
    <s v="面料:棉83.8% 锦纶14% 氨纶2.2%"/>
    <x v="0"/>
    <x v="1"/>
    <s v="http://img1.ochirly.com.cn/wcsstore/TrendyCatalogAssetStore/images/trendy/trendiano/2018/a/3GE1022780090/3GE1022780090_m_1.jpg"/>
  </r>
  <r>
    <x v="0"/>
    <x v="3"/>
    <s v="数字字母短袖POLO衫男"/>
    <s v="3GE3022570090"/>
    <x v="4"/>
    <n v="599"/>
    <x v="0"/>
    <n v="1"/>
    <n v="0"/>
    <s v="/p/3GE3022570090.shtml"/>
    <s v="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"/>
    <s v="面料:锦纶92.5% 氨纶7.5%扁机:聚酯纤维96.8% 氨纶3.2%"/>
    <x v="0"/>
    <x v="1"/>
    <s v="http://img1.ochirly.com.cn/wcsstore/TrendyCatalogAssetStore/images/trendy/trendiano/2018/c/3GE3022570090/3GE3022570090_m_1.jpg"/>
  </r>
  <r>
    <x v="0"/>
    <x v="3"/>
    <s v="数字字母短袖POLO衫男"/>
    <s v="3GE3022570000"/>
    <x v="4"/>
    <n v="599"/>
    <x v="0"/>
    <n v="1"/>
    <n v="0"/>
    <s v="/p/3GE3022570000.shtml"/>
    <s v="利用压花加散粉烫印，让大数字“08”更具亮眼摩登视觉效果，吸睛度升级；小数字和小字母以刺绣手法呈现，提升衣衫个性精致度；精选优质面料打造，柔韧有弹性，穿着舒适自在；个性又百搭，与各式下装混搭，单穿或内搭皆适宜；简单配以休闲九分裤、运动鞋、斜挎小包，整身LOOK斯文又具活力气息"/>
    <s v="面料:锦纶92.5% 氨纶7.5%扁机:聚酯纤维96.8% 氨纶3.2%"/>
    <x v="0"/>
    <x v="1"/>
    <s v="http://img1.ochirly.com.cn/wcsstore/TrendyCatalogAssetStore/images/trendy/trendiano/2018/c/3GE3022570000/3GE3022570000_m_1.jpg"/>
  </r>
  <r>
    <x v="0"/>
    <x v="3"/>
    <s v="刺绣条纹短袖POLO衫"/>
    <s v="3GC3021680090"/>
    <x v="6"/>
    <n v="599"/>
    <x v="0"/>
    <n v="1"/>
    <n v="0"/>
    <s v="/p/3GC3021680090.shtml"/>
    <s v="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"/>
    <s v="面料:锦纶92.5% 氨纶7.5%罗纹:棉81.9% 聚酯纤维16.4% 氨纶1.7%"/>
    <x v="0"/>
    <x v="1"/>
    <s v="http://img1.ochirly.com.cn/wcsstore/TrendyCatalogAssetStore/images/trendy/trendiano/2018/c/3GC3021680090/3GC3021680090_m_1.jpg"/>
  </r>
  <r>
    <x v="0"/>
    <x v="3"/>
    <s v="纯棉刺绣短袖POLO衫"/>
    <s v="3GC3022240090"/>
    <x v="6"/>
    <n v="599"/>
    <x v="0"/>
    <n v="1"/>
    <n v="0"/>
    <s v="/p/3GC302224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090/3GC3022240090_m_1.jpg"/>
  </r>
  <r>
    <x v="0"/>
    <x v="3"/>
    <s v="纯棉刺绣短袖POLO衫"/>
    <s v="3GC3022240120"/>
    <x v="6"/>
    <n v="599"/>
    <x v="0"/>
    <n v="1"/>
    <n v="0"/>
    <s v="/p/3GC302224012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120/3GC3022240120_m_1.jpg"/>
  </r>
  <r>
    <x v="0"/>
    <x v="3"/>
    <s v="纯棉刺绣短袖POLO衫"/>
    <s v="3GC3022240730"/>
    <x v="6"/>
    <n v="599"/>
    <x v="0"/>
    <n v="1"/>
    <n v="0"/>
    <s v="/p/3GC302224073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730/3GC3022240730_m_1.jpg"/>
  </r>
  <r>
    <x v="0"/>
    <x v="3"/>
    <s v="纯棉刺绣短袖POLO衫"/>
    <s v="3GC3022240000"/>
    <x v="6"/>
    <n v="599"/>
    <x v="0"/>
    <n v="1"/>
    <n v="0"/>
    <s v="/p/3GC302224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000/3GC3022240000_m_1.jpg"/>
  </r>
  <r>
    <x v="0"/>
    <x v="3"/>
    <s v="黑豹动物印花短袖polo"/>
    <s v="3GC2026660090"/>
    <x v="0"/>
    <n v="599"/>
    <x v="0"/>
    <n v="1"/>
    <n v="0"/>
    <s v="/p/3GC2026660090.shtml"/>
    <s v="后幅设计相当抢镜，传神黑豹以夸张体积占据视线，瞬间激发无限狂野霸气气场，格外抢镜；前幅干净素雅，与后幅繁复图案相辅相成，尤显时尚摩登；精选丝光双面布料打造，手感柔软，穿着舒适自在；简单搭配牛仔短裤、运动鞋即出彩，轻松勾勒自信时髦都市潮人印象；加入斜挎小包，提升潮流范儿，个性加分"/>
    <s v="面料:锦纶91.9% 氨纶8.1%罗纹:聚酯纤维96.5% 氨纶3.5%"/>
    <x v="0"/>
    <x v="1"/>
    <s v="http://img1.ochirly.com.cn/wcsstore/TrendyCatalogAssetStore/images/trendy/trendiano/2018/b/3GC2026660090/3GC2026660090_m_1.jpg"/>
  </r>
  <r>
    <x v="0"/>
    <x v="3"/>
    <s v="纯色小珠地短袖POLO衫"/>
    <s v="3GC2026160090"/>
    <x v="0"/>
    <n v="499"/>
    <x v="1"/>
    <n v="1"/>
    <n v="0"/>
    <s v="/p/3GC2026160090.shtml"/>
    <s v="雅致而淡薄的纯色衣身，诠释着简约质朴的现代美学，低调中展现摩登质感；以精致罗纹构筑Classical运动POLO领，以一颗纽扣点缀胸襟，传递典雅英伦绅士格调；甄选锦纶小珠地面料打造，柔韧细致有肌理感，带来舒适透气的自在体验；时髦单品，下装与百慕大短裤或运动风长裤搭配皆适宜，加入低帮鞋，休闲、通勤皆适宜，演绎自信大气新贵气质"/>
    <s v="面料:锦纶92.5% 氨纶7.5%罗纹:聚酯纤维96.2% 氨纶3.8%"/>
    <x v="0"/>
    <x v="1"/>
    <s v="http://img1.ochirly.com.cn/wcsstore/TrendyCatalogAssetStore/images/trendy/trendiano/2018/b/3GC2026160090/3GC2026160090_m_1.jpg"/>
  </r>
  <r>
    <x v="0"/>
    <x v="3"/>
    <s v="刺绣宽松短袖POLO衫"/>
    <s v="3GE2020140090"/>
    <x v="0"/>
    <n v="499"/>
    <x v="1"/>
    <n v="1"/>
    <n v="0"/>
    <s v="/p/3GE2020140090.shtml"/>
    <s v="运用精巧细致刺绣工艺，勾画潦草手写体英文Logo，与衣身相同颜色显得不过分喧嚣夺目，让人不经意间眼前一亮；一改传统尖领Polo，以圆领短袖构筑Polo轮廓，融入T恤闲适感与运动感，个性出挑；宽松版型Cutting，线条处理利落称身，尽显潇洒随性；甄选小珠地面料，柔韧细致有肌理感，穿着舒适自在；时髦休闲搭配，下装与纯色休闲裤或百慕大短裤搭配皆适宜，轻松适应通勤、运动、休闲等各种场合，演绎雅致自信气质"/>
    <s v="面料:锦纶91.9% 氨纶8.1%"/>
    <x v="0"/>
    <x v="0"/>
    <s v="http://img1.ochirly.com.cn/wcsstore/TrendyCatalogAssetStore/images/trendy/trendiano/2018/b/3GE2020140090/3GE2020140090_m_1.jpg"/>
  </r>
  <r>
    <x v="0"/>
    <x v="3"/>
    <s v="polo衫男宽松立领短袖"/>
    <s v="3GE2020750090"/>
    <x v="0"/>
    <n v="499"/>
    <x v="1"/>
    <n v="1"/>
    <n v="0"/>
    <s v="/p/3GE2020750090.shtml"/>
    <s v="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"/>
    <s v="面料:莱赛尔84.4% 亚麻15.6%"/>
    <x v="0"/>
    <x v="0"/>
    <s v="http://img1.ochirly.com.cn/wcsstore/TrendyCatalogAssetStore/images/trendy/trendiano/2018/b/3GE2020750090/3GE2020750090_m_1.jpg"/>
  </r>
  <r>
    <x v="0"/>
    <x v="3"/>
    <s v="polo衫男宽松立领短袖"/>
    <s v="3GE2020750000"/>
    <x v="0"/>
    <n v="499"/>
    <x v="1"/>
    <n v="1"/>
    <n v="0"/>
    <s v="/p/3GE2020750000.shtml"/>
    <s v="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"/>
    <s v="面料:莱赛尔84.4% 亚麻15.6%"/>
    <x v="0"/>
    <x v="0"/>
    <s v="http://img1.ochirly.com.cn/wcsstore/TrendyCatalogAssetStore/images/trendy/trendiano/2018/b/3GE2020750000/3GE2020750000_m_1.jpg"/>
  </r>
  <r>
    <x v="0"/>
    <x v="3"/>
    <s v="飞马刺绣翻领短袖polo"/>
    <s v="3GE2020930090"/>
    <x v="0"/>
    <n v="479"/>
    <x v="0"/>
    <n v="1"/>
    <n v="1"/>
    <s v="/p/3GE2020930090.shtml"/>
    <s v="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"/>
    <s v="面料:锦纶91.9% 氨纶8.1%罗纹:棉82.3% 聚酯纤维15.8% 氨纶1.9%"/>
    <x v="0"/>
    <x v="1"/>
    <s v="http://img1.ochirly.com.cn/wcsstore/TrendyCatalogAssetStore/images/trendy/trendiano/2018/b/3GE2020930090/3GE2020930090_m_1.jpg"/>
  </r>
  <r>
    <x v="0"/>
    <x v="3"/>
    <s v="飞马刺绣翻领短袖polo"/>
    <s v="3GE2020930500"/>
    <x v="0"/>
    <n v="479"/>
    <x v="0"/>
    <n v="1"/>
    <n v="1"/>
    <s v="/p/3GE2020930500.shtml"/>
    <s v="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"/>
    <s v="面料:锦纶91.9% 氨纶8.1%罗纹:棉82.3% 聚酯纤维15.8% 氨纶1.9%"/>
    <x v="0"/>
    <x v="1"/>
    <s v="http://img1.ochirly.com.cn/wcsstore/TrendyCatalogAssetStore/images/trendy/trendiano/2018/b/3GE2020930500/3GE2020930500_m_1.jpg"/>
  </r>
  <r>
    <x v="0"/>
    <x v="3"/>
    <s v="纯色宽松亚麻POLO衫"/>
    <s v="3GE2020020090"/>
    <x v="0"/>
    <n v="299"/>
    <x v="1"/>
    <n v="1"/>
    <n v="1"/>
    <s v="/p/3GE2020020090.shtml"/>
    <s v="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"/>
    <s v="面料:亚麻100%撞料:棉66.3% 聚酯纤维29.5% 氨纶4.2%罗纹:粘纤70.1% 聚酯纤维27.1% 氨纶2.8%"/>
    <x v="0"/>
    <x v="0"/>
    <s v="http://img1.ochirly.com.cn/wcsstore/TrendyCatalogAssetStore/images/trendy/trendiano/2018/b/3GE2020020090/3GE2020020090_m_1.jpg"/>
  </r>
  <r>
    <x v="0"/>
    <x v="3"/>
    <s v="字母条纹宽松短袖polo"/>
    <s v="3GC2020390090"/>
    <x v="0"/>
    <n v="359"/>
    <x v="0"/>
    <n v="1"/>
    <n v="1"/>
    <s v="/p/3GC2020390090.shtml"/>
    <s v="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"/>
    <s v="面料:聚酯纤维61.6% 棉38.4%领口罗纹:聚酯纤维80.6% 锦纶18.2% 氨纶1.2%脚口罗纹:聚酯纤维85.5% 锦纶13.6% 氨纶0.9%"/>
    <x v="0"/>
    <x v="0"/>
    <s v="http://img1.ochirly.com.cn/wcsstore/TrendyCatalogAssetStore/images/trendy/trendiano/2018/b/3GC2020390090/3GC2020390090_m_1.jpg"/>
  </r>
  <r>
    <x v="0"/>
    <x v="3"/>
    <s v="宽松中长款字母polo衫"/>
    <s v="3GI1022210120"/>
    <x v="0"/>
    <n v="349"/>
    <x v="1"/>
    <n v="1"/>
    <n v="1"/>
    <s v="/p/3GI1022210120.shtml"/>
    <s v="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"/>
    <s v="面料:聚酯纤维68.8% 粘纤29.9% 氨纶1.3%"/>
    <x v="1"/>
    <x v="0"/>
    <s v="http://img1.ochirly.com.cn/wcsstore/TrendyCatalogAssetStore/images/trendy/trendiano/2018/a/3GI1022210120/3GI1022210120_m_1.jpg"/>
  </r>
  <r>
    <x v="0"/>
    <x v="3"/>
    <s v="宽松中长款字母polo衫"/>
    <s v="3GI1022210090"/>
    <x v="0"/>
    <n v="349"/>
    <x v="1"/>
    <n v="1"/>
    <n v="1"/>
    <s v="/p/3GI1022210090.shtml"/>
    <s v="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"/>
    <s v="面料:聚酯纤维68.8% 粘纤29.9% 氨纶1.3%"/>
    <x v="1"/>
    <x v="0"/>
    <s v="http://img1.ochirly.com.cn/wcsstore/TrendyCatalogAssetStore/images/trendy/trendiano/2018/a/3GI1022210090/3GI1022210090_m_1.jpg"/>
  </r>
  <r>
    <x v="0"/>
    <x v="3"/>
    <s v="刺绣字母短袖POLO衫"/>
    <s v="3GE1022420000"/>
    <x v="0"/>
    <n v="349"/>
    <x v="1"/>
    <n v="1"/>
    <n v="1"/>
    <s v="/p/3GE102242000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000/3GE1022420000_m_1.jpg"/>
  </r>
  <r>
    <x v="0"/>
    <x v="3"/>
    <s v="刺绣字母短袖POLO衫"/>
    <s v="3GE1022420500"/>
    <x v="0"/>
    <n v="499"/>
    <x v="1"/>
    <n v="1"/>
    <n v="0"/>
    <s v="/p/3GE102242050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500/3GE1022420500_m_1.jpg"/>
  </r>
  <r>
    <x v="0"/>
    <x v="3"/>
    <s v="刺绣字母短袖POLO衫"/>
    <s v="3GE1023380090"/>
    <x v="0"/>
    <n v="349"/>
    <x v="1"/>
    <n v="1"/>
    <n v="1"/>
    <s v="/p/3GE1023380090.shtml"/>
    <s v="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"/>
    <s v="面料:锦纶91.5% 氨纶8.5%(绣花线除外)罗纹:粘纤74.4% 聚酯纤维21.6% 氨纶4.0%"/>
    <x v="0"/>
    <x v="1"/>
    <s v="http://img1.ochirly.com.cn/wcsstore/TrendyCatalogAssetStore/images/trendy/trendiano/2018/a/3GE1023380090/3GE1023380090_m_1.jpg"/>
  </r>
  <r>
    <x v="0"/>
    <x v="3"/>
    <s v="条纹字母短袖polo衫男"/>
    <s v="3GE1023860018"/>
    <x v="0"/>
    <n v="359"/>
    <x v="0"/>
    <n v="1"/>
    <n v="1"/>
    <s v="/p/3GE1023860018.shtml"/>
    <s v="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"/>
    <s v="面料:粘纤84.9% 锦纶10.1% 氨纶5%"/>
    <x v="0"/>
    <x v="1"/>
    <s v="http://img1.ochirly.com.cn/wcsstore/TrendyCatalogAssetStore/images/trendy/trendiano/2018/a/3GE1023860018/3GE1023860018_m_1.jpg"/>
  </r>
  <r>
    <x v="0"/>
    <x v="3"/>
    <s v="棉质人像字母短袖POLO"/>
    <s v="3GC102434P120"/>
    <x v="0"/>
    <n v="269"/>
    <x v="7"/>
    <n v="1"/>
    <n v="0"/>
    <s v="/p/3GC102434P12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120/3GC102434P120_m_1.jpg"/>
  </r>
  <r>
    <x v="0"/>
    <x v="3"/>
    <s v="棉质人像字母短袖POLO"/>
    <s v="3GC102434P730"/>
    <x v="0"/>
    <n v="269"/>
    <x v="7"/>
    <n v="1"/>
    <n v="0"/>
    <s v="/p/3GC102434P73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730/3GC102434P730_m_1.jpg"/>
  </r>
  <r>
    <x v="0"/>
    <x v="3"/>
    <s v="棉质人像字母短袖POLO"/>
    <s v="3GC102434P000"/>
    <x v="0"/>
    <n v="269"/>
    <x v="7"/>
    <n v="1"/>
    <n v="0"/>
    <s v="/p/3GC102434P00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000/3GC102434P000_m_1.jpg"/>
  </r>
  <r>
    <x v="0"/>
    <x v="3"/>
    <s v="棉质字母刺绣短袖POLO"/>
    <s v="3GC1020700120"/>
    <x v="0"/>
    <n v="299"/>
    <x v="1"/>
    <n v="1"/>
    <n v="1"/>
    <s v="/p/3GC1020700120.shtml"/>
    <s v="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"/>
    <s v="面料:棉100%(绣花线除外)罗纹:棉82.2% 聚酯纤维16.3% 氨纶1.5%"/>
    <x v="0"/>
    <x v="1"/>
    <s v="http://img1.ochirly.com.cn/wcsstore/TrendyCatalogAssetStore/images/trendy/trendiano/2018/a/3GC1020700120/3GC1020700120_m_1.jpg"/>
  </r>
  <r>
    <x v="0"/>
    <x v="3"/>
    <s v="棉质人像字母短袖POLO"/>
    <s v="3GC102434P090"/>
    <x v="0"/>
    <n v="269"/>
    <x v="7"/>
    <n v="1"/>
    <n v="0"/>
    <s v="/p/3GC102434P09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090/3GC102434P090_m_1.jpg"/>
  </r>
  <r>
    <x v="0"/>
    <x v="4"/>
    <s v="翻领字母长袖格子衬衫"/>
    <s v="3GC4014350944"/>
    <x v="1"/>
    <n v="999"/>
    <x v="8"/>
    <n v="1"/>
    <n v="0"/>
    <s v="/p/3GC4014350944.shtml"/>
    <s v="后幅的透明叠层防水耐磨，加上亮眼的KIDNESS字母点缀，兼具实用性与新潮气息，留给路人的不仅是背影，还有大写的时髦有型；采用规整复古的格子图案，点缀整体衣衫，展现了英伦时髦的学院风格；翻领中长的造型尤显自信利落的气质；双纽扣的袖口，可谓恰到好处的收边细节；内里搭配黄色圆领卫衣，碰撞出年轻活力风采；或是内穿白色连帽卫衣，立马呈现斯文学院气质，下身再穿上黑色束脚长裤，轻轻松松演绎英伦时髦男孩"/>
    <s v="面料1:聚酯纤维62.8% 粘纤35.2% 氨纶2%(绣花线除外)面料2:聚氨酯"/>
    <x v="1"/>
    <x v="1"/>
    <s v="http://img1.ochirly.com.cn/wcsstore/TrendyCatalogAssetStore/images/trendy/trendiano/2018/d/3GC4014350944/3GC4014350944_m_1.jpg"/>
  </r>
  <r>
    <x v="0"/>
    <x v="4"/>
    <s v="翻领字母长袖格子衬衫"/>
    <s v="3GC4014350917"/>
    <x v="1"/>
    <n v="999"/>
    <x v="8"/>
    <n v="1"/>
    <n v="0"/>
    <s v="/p/3GC4014350917.shtml"/>
    <s v="后幅的透明叠层防水耐磨，加上亮眼的KIDNESS字母点缀，兼具实用性与新潮气息，留给路人的不仅是背影，还有大写的时髦有型；采用规整复古的格子图案，点缀整体衣衫，展现了英伦时髦的学院风格；翻领中长的造型尤显自信利落的气质；双纽扣的袖口，可谓恰到好处的收边细节；内里搭配黄色圆领卫衣，碰撞出年轻活力风采；或是内穿白色连帽卫衣，立马呈现斯文学院气质，下身再穿上黑色束脚长裤，轻轻松松演绎英伦时髦男孩"/>
    <s v="面料1:聚酯纤维62.8% 粘纤35.2% 氨纶2%(绣花线除外)面料2:聚氨酯"/>
    <x v="1"/>
    <x v="1"/>
    <s v="http://img1.ochirly.com.cn/wcsstore/TrendyCatalogAssetStore/images/trendy/trendiano/2018/d/3GC4014350917/3GC4014350917_m_1.jpg"/>
  </r>
  <r>
    <x v="0"/>
    <x v="4"/>
    <s v="宽松棉质翻领长袖衬衫"/>
    <s v="3GC4010500600"/>
    <x v="2"/>
    <n v="699"/>
    <x v="3"/>
    <n v="1"/>
    <n v="0"/>
    <s v="/p/3GC4010500600.shtml"/>
    <s v="在衬衫一如既往的简约布局上，一抹缤纷的拼色条纹，瞬间增添了年轻活力的气息；翻领设计衬托出神清气爽的面貌；阔落的版型不带任何束缚感；双纽扣的袖口展露斯文干练的气质；另外，棉质的质地兼具柔滑和温暖的特性，给你更舒适的穿着体验；混搭各式连帽卫衣皆可圈可点，搭配不同的裤装皆潮流时髦，让你随心所欲穿出个性潮流范"/>
    <s v="面料:棉100%罗纹:聚酯纤维95.1% 氨纶4.9%"/>
    <x v="0"/>
    <x v="0"/>
    <s v="http://img1.ochirly.com.cn/wcsstore/TrendyCatalogAssetStore/images/trendy/trendiano/2018/d/3GC4010500600/3GC4010500600_m_1.jpg"/>
  </r>
  <r>
    <x v="0"/>
    <x v="4"/>
    <s v="纯棉翻领休闲长袖衬衫"/>
    <s v="3GE4011970090"/>
    <x v="2"/>
    <n v="699"/>
    <x v="3"/>
    <n v="1"/>
    <n v="0"/>
    <s v="/p/3GE4011970090.shtml"/>
    <s v="纯粹的配色内敛质朴，剪裁干净利落，一如既往地展现时尚简约的格调，称得上是实用百搭之品；翻领的设计向来显露自信大方的气质，镌刻了立体字母图案，瞬间提升潮流个性；双纽扣的收紧袖口颇有干练的风度；全棉的质地营造舒适柔滑的穿着体验；无论作为内搭的单品或者外穿的衣衫，依然能演绎帅气睿智的男儿造型，轻松吸睛"/>
    <s v="面料:棉100%(绣花线除外)"/>
    <x v="0"/>
    <x v="1"/>
    <s v="http://img1.ochirly.com.cn/wcsstore/TrendyCatalogAssetStore/images/trendy/trendiano/2018/d/3GE4011970090/3GE4011970090_m_1.jpg"/>
  </r>
  <r>
    <x v="0"/>
    <x v="4"/>
    <s v="宽松棉质翻领长袖衬衫"/>
    <s v="3GC4010500000"/>
    <x v="2"/>
    <n v="699"/>
    <x v="3"/>
    <n v="1"/>
    <n v="0"/>
    <s v="/p/3GC4010500000.shtml"/>
    <s v="在衬衫一如既往的简约布局上，一抹缤纷的拼色条纹，瞬间增添了年轻活力的气息；翻领设计衬托出神清气爽的面貌；阔落的版型不带任何束缚感；双纽扣的袖口展露斯文干练的气质；另外，棉质的质地兼具柔滑和温暖的特性，给你更舒适的穿着体验；混搭各式连帽卫衣皆可圈可点，搭配不同的裤装皆潮流时髦，让你随心所欲穿出个性潮流范"/>
    <s v="面料:棉100%罗纹:聚酯纤维95.1% 氨纶4.9%"/>
    <x v="0"/>
    <x v="0"/>
    <s v="http://img1.ochirly.com.cn/wcsstore/TrendyCatalogAssetStore/images/trendy/trendiano/2018/d/3GC4010500000/3GC4010500000_m_1.jpg"/>
  </r>
  <r>
    <x v="0"/>
    <x v="4"/>
    <s v="纯棉翻领休闲长袖衬衫"/>
    <s v="3GE4011970000"/>
    <x v="2"/>
    <n v="699"/>
    <x v="3"/>
    <n v="1"/>
    <n v="0"/>
    <s v="/p/3GE4011970000.shtml"/>
    <s v="纯粹的配色内敛质朴，剪裁干净利落，一如既往地展现时尚简约的格调，称得上是实用百搭之品；翻领的设计向来显露自信大方的气质，镌刻了立体字母图案，瞬间提升潮流个性；双纽扣的收紧袖口颇有干练的风度；全棉的质地营造舒适柔滑的穿着体验；无论作为内搭的单品或者外穿的衣衫，依然能演绎帅气睿智的男儿造型，轻松吸睛"/>
    <s v="面料:棉100%(绣花线除外)"/>
    <x v="0"/>
    <x v="1"/>
    <s v="http://img1.ochirly.com.cn/wcsstore/TrendyCatalogAssetStore/images/trendy/trendiano/2018/d/3GE4011970000/3GE4011970000_m_1.jpg"/>
  </r>
  <r>
    <x v="0"/>
    <x v="4"/>
    <s v="棉质翻领长袖格子衬衫"/>
    <s v="3GC3013950917"/>
    <x v="7"/>
    <n v="1290"/>
    <x v="9"/>
    <n v="1"/>
    <n v="0"/>
    <s v="/p/3GC3013950917.shtml"/>
    <s v="别具英伦气息的格纹填充，带来了丰富的视觉传达效果；立领的设计尤显硬朗自信的男子气质，结合前襟的半拉链套头造型，营造轻便直接的穿着体验；背部威严的老虎与英文字母相结合，展现了不拘一格且带叛逆的个性，吸引眼球；棉质的面料赋予更高层次的舒适感；下身搭配宽松直筒裤，即可打造潮流帅气的英伦男孩"/>
    <s v="面料:棉100%(绣花线章仔除外)袋布:聚酯纤维63% 棉37%"/>
    <x v="1"/>
    <x v="0"/>
    <s v="http://img1.ochirly.com.cn/wcsstore/TrendyCatalogAssetStore/images/trendy/trendiano/2018/c/3GC3013950917/3GC3013950917_m_1.jpg"/>
  </r>
  <r>
    <x v="0"/>
    <x v="4"/>
    <s v="纯棉格子长袖衬衫连帽"/>
    <s v="3GC3011170782"/>
    <x v="3"/>
    <n v="999"/>
    <x v="8"/>
    <n v="1"/>
    <n v="0"/>
    <s v="/p/3GC3011170782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782/3GC3011170782_m_1.jpg"/>
  </r>
  <r>
    <x v="0"/>
    <x v="4"/>
    <s v="纯棉格子长袖衬衫连帽"/>
    <s v="3GC3011170923"/>
    <x v="3"/>
    <n v="999"/>
    <x v="8"/>
    <n v="1"/>
    <n v="0"/>
    <s v="/p/3GC3011170923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923/3GC3011170923_m_1.jpg"/>
  </r>
  <r>
    <x v="0"/>
    <x v="4"/>
    <s v="格子宽松毛呢长袖衬衫"/>
    <s v="3GC3343840781"/>
    <x v="4"/>
    <n v="1290"/>
    <x v="9"/>
    <n v="1"/>
    <n v="0"/>
    <s v="/p/3GC3343840781.shtml"/>
    <s v="红黑格子元素的加入，使得衬衫充满复古英格兰气息，别具雅致内敛型格魅力；中长款宽松廓形，奠定休闲基调，提升轻松随性味道；精选含羊毛呢料打造，手感柔韧较厚实，穿着舒适暖和；可直接作为外套穿着，值得入手；与连帽卫衣叠穿，下装配以牛仔九分裤、运动鞋，斯文年轻的大男孩印象信手拈来"/>
    <s v="面料:聚酯纤维52.9% 羊毛47.1%袖里:聚酯纤维100%"/>
    <x v="1"/>
    <x v="0"/>
    <s v="http://img1.ochirly.com.cn/wcsstore/TrendyCatalogAssetStore/images/trendy/trendiano/2018/c/3GC3343840781/3GC3343840781_m_1.jpg"/>
  </r>
  <r>
    <x v="0"/>
    <x v="4"/>
    <s v="含羊毛宽松长袖衬衫男"/>
    <s v="3GC3346810090"/>
    <x v="4"/>
    <n v="1490"/>
    <x v="10"/>
    <n v="1"/>
    <n v="0"/>
    <s v="/p/3GC3346810090.shtml"/>
    <s v="舍弃繁饰，以简约姿态传递实用主义思想，巧妙诠释modern chic风格；中长衣长设计，配合宽松版型，提升休闲味道，更具时尚型格；精选含丰富羊毛呢料打造，表面平整，手感柔软细腻，穿着舒适暖和；休闲又百搭，内外穿皆可；与高领打底衫、深色长裤、系带板鞋混搭，穿出内敛利落都市潮人印象"/>
    <s v="面料:羊毛92.4% 锦纶7.6%袖里:聚酯纤维100%"/>
    <x v="1"/>
    <x v="0"/>
    <s v="http://img1.ochirly.com.cn/wcsstore/TrendyCatalogAssetStore/images/trendy/trendiano/2018/c/3GC3346810090/3GC3346810090_m_1.jpg"/>
  </r>
  <r>
    <x v="0"/>
    <x v="4"/>
    <s v="豹子宽松纯棉长袖衬衫"/>
    <s v="3GE3012280090"/>
    <x v="4"/>
    <n v="799"/>
    <x v="11"/>
    <n v="1"/>
    <n v="0"/>
    <s v="/p/3GE3012280090.shtml"/>
    <s v="大面积豹子图案，以金属冷色调渲染，充满未来科技感，格外酷炫抢镜；中长宽松版型剪裁，带来视觉修饰效果，摩登大气；甄选纯棉面料，穿着舒适亲肤透气；可单穿可外搭，一样轻松hold住潮流；与高领打底衫撞色混搭，加入破洞牛仔裤、运动鞋，手提斜挎小包，刻画潮帅不羁的City-boy形象"/>
    <s v="面料:棉100%(绣花线除外)"/>
    <x v="1"/>
    <x v="0"/>
    <s v="http://img1.ochirly.com.cn/wcsstore/TrendyCatalogAssetStore/images/trendy/trendiano/2018/c/3GE3012280090/3GE3012280090_m_1.jpg"/>
  </r>
  <r>
    <x v="0"/>
    <x v="4"/>
    <s v="帅气翻领纯色长袖衬衫"/>
    <s v="3GI3015160510"/>
    <x v="3"/>
    <n v="999"/>
    <x v="8"/>
    <n v="1"/>
    <n v="0"/>
    <s v="/p/3GI3015160510.shtml"/>
    <s v="森林色的填充别具新鲜的潮流气息，令人耳目一新；简约纽扣的开衫设计在鲜明的基调上，传达前卫的态度；后襟的复层设计带点不羁的个性味道；内搭白色的连帽卫衣，下装是同系列的直筒裤子，稳稳地打造时尚活力的运动新潮男儿"/>
    <s v="面料:锦纶100%"/>
    <x v="1"/>
    <x v="0"/>
    <s v="http://img1.ochirly.com.cn/wcsstore/TrendyCatalogAssetStore/images/trendy/trendiano/2018/c/3GI3015160510/3GI3015160510_m_1.jpg"/>
  </r>
  <r>
    <x v="0"/>
    <x v="4"/>
    <s v="纯棉格子长袖衬衫连帽"/>
    <s v="3GC3011170781"/>
    <x v="3"/>
    <n v="999"/>
    <x v="8"/>
    <n v="1"/>
    <n v="0"/>
    <s v="/p/3GC3011170781.shtml"/>
    <s v="方形格子别具一种英伦气息，时尚感加分；英文字母的小图案点缀到位，引人注目；纯色的连帽设计增添了一份年轻活力的风格；甄选纯棉面料，手感舒滑更富质感，营造透气保暖的身着感受；长袖宽松的版型设计，下装配以长裤和板鞋，轻松演绎英伦年轻潮男造型"/>
    <s v="面料1:棉100%面料2:棉100%"/>
    <x v="1"/>
    <x v="0"/>
    <s v="http://img1.ochirly.com.cn/wcsstore/TrendyCatalogAssetStore/images/trendy/trendiano/2018/c/3GC3011170781/3GC3011170781_m_1.jpg"/>
  </r>
  <r>
    <x v="0"/>
    <x v="4"/>
    <s v="翻领棉质长袖夹克外套"/>
    <s v="3GC3040480090"/>
    <x v="7"/>
    <n v="1190"/>
    <x v="12"/>
    <n v="1"/>
    <n v="0"/>
    <s v="/p/3GC3040480090.shtml"/>
    <s v="整体以纯粹的配色填充，素净质朴，宣扬一直以来的简约风尚；右袖子的小标签色彩活跃，可谓不过分的装点却吸引眼球；立领表达了自信洒脱的造型感；袖口处的双纽扣方便实用又展露干练的格调；选用棉质的面料打造出更舒适温暖的上身体验；内搭黄色的圆领卫衣，下身穿上直筒长裤，轻松碰撞出帅气潮流的活力大男孩形象"/>
    <s v="面料:棉75.7% 聚酯纤维19.9% 其他纤维4.4%"/>
    <x v="0"/>
    <x v="0"/>
    <s v="http://img1.ochirly.com.cn/wcsstore/TrendyCatalogAssetStore/images/trendy/trendiano/2018/c/3GC3040480090/3GC3040480090_m_1.jpg"/>
  </r>
  <r>
    <x v="0"/>
    <x v="4"/>
    <s v="宽松棉质印花长袖衬衫"/>
    <s v="3GC3010110010"/>
    <x v="8"/>
    <n v="899"/>
    <x v="5"/>
    <n v="1"/>
    <n v="0"/>
    <s v="/p/3GC3010110010.shtml"/>
    <s v="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"/>
    <s v="面料:棉70% 聚酯纤维30%"/>
    <x v="1"/>
    <x v="0"/>
    <s v="http://img1.ochirly.com.cn/wcsstore/TrendyCatalogAssetStore/images/trendy/trendiano/2018/c/3GC3010110010/3GC3010110010_m_1.jpg"/>
  </r>
  <r>
    <x v="0"/>
    <x v="4"/>
    <s v="宽松纯棉条纹长袖衬衫"/>
    <s v="3GC3010980090"/>
    <x v="8"/>
    <n v="899"/>
    <x v="5"/>
    <n v="1"/>
    <n v="0"/>
    <s v="/p/3GC301098009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090/3GC3010980090_m_1.jpg"/>
  </r>
  <r>
    <x v="0"/>
    <x v="4"/>
    <s v="宽松纯棉条纹长袖衬衫"/>
    <s v="3GC3010980530"/>
    <x v="8"/>
    <n v="899"/>
    <x v="5"/>
    <n v="1"/>
    <n v="0"/>
    <s v="/p/3GC301098053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530/3GC3010980530_m_1.jpg"/>
  </r>
  <r>
    <x v="0"/>
    <x v="4"/>
    <s v="宽松中长纯色长袖衬衫"/>
    <s v="3GE3016070120"/>
    <x v="8"/>
    <n v="899"/>
    <x v="5"/>
    <n v="1"/>
    <n v="0"/>
    <s v="/p/3GE3016070120.shtml"/>
    <s v="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"/>
    <s v="面料:聚酯纤维63.8% 棉36.2%"/>
    <x v="1"/>
    <x v="0"/>
    <s v="http://img1.ochirly.com.cn/wcsstore/TrendyCatalogAssetStore/images/trendy/trendiano/2018/c/3GE3016070120/3GE3016070120_m_1.jpg"/>
  </r>
  <r>
    <x v="0"/>
    <x v="4"/>
    <s v="棉质中长宽松长袖衬衫"/>
    <s v="3GC3010160090"/>
    <x v="4"/>
    <n v="899"/>
    <x v="5"/>
    <n v="1"/>
    <n v="0"/>
    <s v="/p/3GC3010160090.shtml"/>
    <s v="后幅异材质印花拼接，丰富衣衫层次感，更添摩登新魅；色胶浆字母印花，是本款亮点所在，虽以小面积装点于胸前，也不乏摩登抢眼效果；利用翻领夹克式廓形呈现衬衫，一改传统干练通勤印象，更具不羁率性型格；中长宽松版型，奠定休闲基调，提升轻松随性之感；精选优质含棉面料打造，穿着舒适亲肤；可单穿可内搭，亦可作为轻薄外套穿着，一衣多穿，值得入手；混搭连帽卫衣、破洞牛仔裤、老爹鞋，年轻且前卫的潮人印象信手拈来，回头率升级"/>
    <s v="面料:棉96.4% 氨纶3.6%撞料:聚酯纤维100%印花面料:棉96.3% 氨纶3.7%"/>
    <x v="1"/>
    <x v="0"/>
    <s v="http://img1.ochirly.com.cn/wcsstore/TrendyCatalogAssetStore/images/trendy/trendiano/2018/c/3GC3010160090/3GC3010160090_m_1.jpg"/>
  </r>
  <r>
    <x v="0"/>
    <x v="4"/>
    <s v="宽松纯棉长款长袖衬衫"/>
    <s v="3GC3010090190"/>
    <x v="0"/>
    <n v="699"/>
    <x v="3"/>
    <n v="1"/>
    <n v="0"/>
    <s v="/p/3GC301009019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190/3GC3010090190_m_1.jpg"/>
  </r>
  <r>
    <x v="0"/>
    <x v="4"/>
    <s v="字母宽松纯棉长袖衬衫"/>
    <s v="3GC3010380010"/>
    <x v="0"/>
    <n v="799"/>
    <x v="11"/>
    <n v="1"/>
    <n v="0"/>
    <s v="/p/3GC301038001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10/3GC3010380010_m_1.jpg"/>
  </r>
  <r>
    <x v="0"/>
    <x v="4"/>
    <s v="字母宽松纯棉长袖衬衫"/>
    <s v="3GC3010380520"/>
    <x v="0"/>
    <n v="799"/>
    <x v="11"/>
    <n v="1"/>
    <n v="0"/>
    <s v="/p/3GC301038052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520/3GC3010380520_m_1.jpg"/>
  </r>
  <r>
    <x v="0"/>
    <x v="4"/>
    <s v="纯棉条纹宽松长袖衬衫"/>
    <s v="3GC3013850971"/>
    <x v="4"/>
    <n v="799"/>
    <x v="11"/>
    <n v="1"/>
    <n v="0"/>
    <s v="/p/3GC3013850971.shtml"/>
    <s v="红白竖条纹元素，使得原本休闲衣衫透着一股清新和斯文的范儿；字母印花，成为亮点之一，巧妙增添个性看点；中长宽松版型，迎合休闲基调，提升轻松随性之感；选取纯棉牛津面料打造，手感柔韧，穿着舒适亲肤；与连帽卫衣、牛仔九分裤、运动鞋混搭，整体Look更加干净清透，有亮点又不失品味"/>
    <s v="面料:棉100%"/>
    <x v="4"/>
    <x v="0"/>
    <s v="http://img1.ochirly.com.cn/wcsstore/TrendyCatalogAssetStore/images/trendy/trendiano/2018/c/3GC3013850971/3GC3013850971_m_1.jpg"/>
  </r>
  <r>
    <x v="0"/>
    <x v="4"/>
    <s v="宽松纯棉长款长袖衬衫"/>
    <s v="3GC3010090000"/>
    <x v="0"/>
    <n v="699"/>
    <x v="3"/>
    <n v="1"/>
    <n v="0"/>
    <s v="/p/3GC301009000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000/3GC3010090000_m_1.jpg"/>
  </r>
  <r>
    <x v="0"/>
    <x v="4"/>
    <s v="字母宽松纯棉长袖衬衫"/>
    <s v="3GC3010380090"/>
    <x v="0"/>
    <n v="799"/>
    <x v="11"/>
    <n v="1"/>
    <n v="0"/>
    <s v="/p/3GC301038009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90/3GC3010380090_m_1.jpg"/>
  </r>
  <r>
    <x v="0"/>
    <x v="4"/>
    <s v="亚麻刺绣图案长袖衬衫"/>
    <s v="3GC3012220000"/>
    <x v="6"/>
    <n v="999"/>
    <x v="8"/>
    <n v="1"/>
    <n v="0"/>
    <s v="/p/3GC301222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00/3GC3012220000_m_1.jpg"/>
  </r>
  <r>
    <x v="0"/>
    <x v="4"/>
    <s v="亚麻刺绣图案长袖衬衫"/>
    <s v="3GC3012220090"/>
    <x v="6"/>
    <n v="999"/>
    <x v="8"/>
    <n v="1"/>
    <n v="0"/>
    <s v="/p/3GC301222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90/3GC3012220090_m_1.jpg"/>
  </r>
  <r>
    <x v="0"/>
    <x v="4"/>
    <s v="条纹中长宽松长袖衬衫"/>
    <s v="3GC3010850910"/>
    <x v="6"/>
    <n v="799"/>
    <x v="11"/>
    <n v="1"/>
    <n v="0"/>
    <s v="/p/3GC3010850910.shtml"/>
    <s v="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"/>
    <s v="面料:聚酯纤维58.2% 棉41.8%"/>
    <x v="1"/>
    <x v="0"/>
    <s v="http://img1.ochirly.com.cn/wcsstore/TrendyCatalogAssetStore/images/trendy/trendiano/2018/c/3GC3010850910/3GC3010850910_m_1.jpg"/>
  </r>
  <r>
    <x v="0"/>
    <x v="4"/>
    <s v="印花长袖衬衫男衬衣"/>
    <s v="3GE2011950090"/>
    <x v="0"/>
    <n v="799"/>
    <x v="11"/>
    <n v="1"/>
    <n v="0"/>
    <s v="/p/3GE2011950090.shtml"/>
    <s v="艳丽纷繁的花朵不再是女性Only，把一束束Colourful花卉规整有序饰满衣身，为正式感通勤衬衫注入鲜活玩味，个性出挑；尖领合体轮廓，线条处理利落称身，呼应休闲基调；精选莱赛尔面料，柔韧细致，穿着舒适；时髦单品，下装与纯色休闲裤混搭，加入板鞋，构筑简繁有度层次感造型"/>
    <s v="面料:莱赛尔100%"/>
    <x v="0"/>
    <x v="1"/>
    <s v="http://img1.ochirly.com.cn/wcsstore/TrendyCatalogAssetStore/images/trendy/trendiano/2018/b/3GE2011950090/3GE2011950090_m_1.jpg"/>
  </r>
  <r>
    <x v="0"/>
    <x v="4"/>
    <s v="飞鹤印花宽松长袖衬衫"/>
    <s v="3GI2014650090"/>
    <x v="0"/>
    <n v="799"/>
    <x v="11"/>
    <n v="1"/>
    <n v="0"/>
    <s v="/p/3GI2014650090.shtml"/>
    <s v="充满东方风色彩的飞鹤印花，把衬衫装点得别具艺术情调，透着雅致沉稳气质；宽松廓形剪裁，带来视觉修饰效果，更添摩登休闲之感；精选缎纹布打造，手感柔韧有光泽，穿着舒适自在；与深色九分裤、低帮鞋混搭，上繁下简的穿搭，尤为时尚大气；亦可与同系列直筒长裤混搭，套装出行，时髦度瞬间飙升"/>
    <s v="面料:聚酯纤维100%"/>
    <x v="0"/>
    <x v="0"/>
    <s v="http://img1.ochirly.com.cn/wcsstore/TrendyCatalogAssetStore/images/trendy/trendiano/2018/b/3GI2014650090/3GI2014650090_m_1.jpg"/>
  </r>
  <r>
    <x v="0"/>
    <x v="4"/>
    <s v="简约亚麻质印花男衬衫"/>
    <s v="3GE2010240090"/>
    <x v="0"/>
    <n v="359"/>
    <x v="0"/>
    <n v="1"/>
    <n v="1"/>
    <s v="/p/3GE2010240090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090/3GE2010240090_m_1.jpg"/>
  </r>
  <r>
    <x v="0"/>
    <x v="4"/>
    <s v="简约亚麻质印花男衬衫"/>
    <s v="3GE2010240601"/>
    <x v="0"/>
    <n v="359"/>
    <x v="0"/>
    <n v="1"/>
    <n v="1"/>
    <s v="/p/3GE2010240601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601/3GE2010240601_m_1.jpg"/>
  </r>
  <r>
    <x v="0"/>
    <x v="4"/>
    <s v="纯苎麻印花长袖男衬衫"/>
    <s v="3GE2010800090"/>
    <x v="0"/>
    <n v="479"/>
    <x v="11"/>
    <n v="1"/>
    <n v="1"/>
    <s v="/p/3GE2010800090.shtml"/>
    <s v="细腻炭墨素描笔触描绘凋零中的花卉，宁静中带着点黯然与淡薄，诠释出别样雅致韵味；宽松版型Cutting，线条处理利落称身，尽显潇洒自信气质；甄选透气轻薄纯苎麻面料打造，带有隐隐约约的半透视效果，穿着舒适；时髦单品，与纯色休闲裤搭配，运动鞋的加入巧妙添注活力气息，提升年轻潮感，斯文而时尚"/>
    <s v="面料:苎麻100%"/>
    <x v="0"/>
    <x v="0"/>
    <s v="http://img1.ochirly.com.cn/wcsstore/TrendyCatalogAssetStore/images/trendy/trendiano/2018/b/3GE2010800090/3GE2010800090_m_1.jpg"/>
  </r>
  <r>
    <x v="0"/>
    <x v="4"/>
    <s v="简约亚麻质印花男衬衫"/>
    <s v="3GE2010240000"/>
    <x v="0"/>
    <n v="359"/>
    <x v="0"/>
    <n v="1"/>
    <n v="1"/>
    <s v="/p/3GE2010240000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000/3GE2010240000_m_1.jpg"/>
  </r>
  <r>
    <x v="0"/>
    <x v="4"/>
    <s v="纯色中长宽松长袖衬衫"/>
    <s v="3GE2010940090"/>
    <x v="0"/>
    <n v="419"/>
    <x v="3"/>
    <n v="1"/>
    <n v="1"/>
    <s v="/p/3GE2010940090.shtml"/>
    <s v="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"/>
    <s v="面料:莱赛尔85.9% 亚麻14.1%"/>
    <x v="1"/>
    <x v="0"/>
    <s v="http://img1.ochirly.com.cn/wcsstore/TrendyCatalogAssetStore/images/trendy/trendiano/2018/b/3GE2010940090/3GE2010940090_m_1.jpg"/>
  </r>
  <r>
    <x v="0"/>
    <x v="4"/>
    <s v="宽松纯棉字母长袖衬衫"/>
    <s v="3GI2014010000"/>
    <x v="0"/>
    <n v="599"/>
    <x v="8"/>
    <n v="1"/>
    <n v="1"/>
    <s v="/p/3GI2014010000.shtml"/>
    <s v="大字母贴布绣，别致竖向排版，创意手法更吸睛瞩目，尤具新颖时尚；胸袋处字母及条纹印花，亦是亮点之一，加分潮流个性；长款宽松轮廓，提升休闲率性味道，更具酷帅型格；甄选纯棉面料打造，手感柔韧，穿着舒适亲肤透气；与修身或合体裤装尤为合拍，加入运动鞋，轻易打造时髦休闲造型"/>
    <m/>
    <x v="2"/>
    <x v="2"/>
    <s v="http://img1.ochirly.com.cn/wcsstore/TrendyCatalogAssetStore/images/trendy/trendiano/2018/b/3GI2014010000/3GI2014010000_m_1.jpg"/>
  </r>
  <r>
    <x v="0"/>
    <x v="4"/>
    <s v="宽松纯棉格子长袖衬衫"/>
    <s v="3GI1015630955"/>
    <x v="0"/>
    <n v="489"/>
    <x v="3"/>
    <n v="1"/>
    <n v="1"/>
    <s v="/p/3GI1015630955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55/3GI1015630955_m_1.jpg"/>
  </r>
  <r>
    <x v="0"/>
    <x v="4"/>
    <s v="宽松纯棉字母长袖衬衫"/>
    <s v="3GC1011160000"/>
    <x v="0"/>
    <n v="479"/>
    <x v="11"/>
    <n v="1"/>
    <n v="1"/>
    <s v="/p/3GC1011160000.shtml"/>
    <s v="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"/>
    <s v="面料:棉100%"/>
    <x v="0"/>
    <x v="0"/>
    <s v="http://img1.ochirly.com.cn/wcsstore/TrendyCatalogAssetStore/images/trendy/trendiano/2018/a/3GC1011160000/3GC1011160000_m_1.jpg"/>
  </r>
  <r>
    <x v="0"/>
    <x v="4"/>
    <s v="宽松纯棉格子长袖衬衫"/>
    <s v="3GI1015630943"/>
    <x v="0"/>
    <n v="489"/>
    <x v="3"/>
    <n v="1"/>
    <n v="1"/>
    <s v="/p/3GI1015630943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43/3GI1015630943_m_1.jpg"/>
  </r>
  <r>
    <x v="0"/>
    <x v="4"/>
    <s v="字母印花纯棉长袖衬衫"/>
    <s v="3GC1017070090"/>
    <x v="0"/>
    <n v="419"/>
    <x v="3"/>
    <n v="1"/>
    <n v="1"/>
    <s v="/p/3GC101707009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90/3GC1017070090_m_1.jpg"/>
  </r>
  <r>
    <x v="0"/>
    <x v="4"/>
    <s v="字母印花纯棉长袖衬衫"/>
    <s v="3GC1017070000"/>
    <x v="0"/>
    <n v="419"/>
    <x v="3"/>
    <n v="1"/>
    <n v="1"/>
    <s v="/p/3GC101707000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00/3GC1017070000_m_1.jpg"/>
  </r>
  <r>
    <x v="0"/>
    <x v="4"/>
    <s v="纯棉纯色中长宽松衬衫"/>
    <s v="3GI1016300000"/>
    <x v="0"/>
    <n v="599"/>
    <x v="8"/>
    <n v="1"/>
    <n v="1"/>
    <s v="/p/3GI1016300000.shtml"/>
    <s v="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"/>
    <s v="面料:棉100%"/>
    <x v="1"/>
    <x v="0"/>
    <s v="http://img1.ochirly.com.cn/wcsstore/TrendyCatalogAssetStore/images/trendy/trendiano/2018/a/3GI1016300000/3GI1016300000_m_1.jpg"/>
  </r>
  <r>
    <x v="0"/>
    <x v="4"/>
    <s v="纯棉纯色中长宽松衬衫"/>
    <s v="3GI1016300090"/>
    <x v="0"/>
    <n v="599"/>
    <x v="8"/>
    <n v="1"/>
    <n v="1"/>
    <s v="/p/3GI1016300090.shtml"/>
    <s v="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"/>
    <s v="面料:棉100%"/>
    <x v="1"/>
    <x v="0"/>
    <s v="http://img1.ochirly.com.cn/wcsstore/TrendyCatalogAssetStore/images/trendy/trendiano/2018/a/3GI1016300090/3GI1016300090_m_1.jpg"/>
  </r>
  <r>
    <x v="0"/>
    <x v="4"/>
    <s v="纯棉中长刺绣长袖衬衫"/>
    <s v="3GC1016870090"/>
    <x v="0"/>
    <n v="479"/>
    <x v="11"/>
    <n v="1"/>
    <n v="1"/>
    <s v="/p/3GC1016870090.shtml"/>
    <s v="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"/>
    <s v="面料:棉100%(绣花线除外)"/>
    <x v="1"/>
    <x v="1"/>
    <s v="http://img1.ochirly.com.cn/wcsstore/TrendyCatalogAssetStore/images/trendy/trendiano/2018/a/3GC1016870090/3GC1016870090_m_1.jpg"/>
  </r>
  <r>
    <x v="0"/>
    <x v="4"/>
    <s v="中长宽松棉质刺绣衬衫"/>
    <s v="3GE1016940000"/>
    <x v="0"/>
    <n v="419"/>
    <x v="3"/>
    <n v="1"/>
    <n v="1"/>
    <s v="/p/3GE101694000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00/3GE1016940000_m_1.jpg"/>
  </r>
  <r>
    <x v="0"/>
    <x v="4"/>
    <s v="中长宽松棉质刺绣衬衫"/>
    <s v="3GE1016940090"/>
    <x v="0"/>
    <n v="419"/>
    <x v="3"/>
    <n v="1"/>
    <n v="1"/>
    <s v="/p/3GE101694009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90/3GE1016940090_m_1.jpg"/>
  </r>
  <r>
    <x v="0"/>
    <x v="4"/>
    <s v="字母纯棉宽松长袖衬衫"/>
    <s v="3GC1010500530"/>
    <x v="0"/>
    <n v="479"/>
    <x v="11"/>
    <n v="1"/>
    <n v="1"/>
    <s v="/p/3GC101050053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530/3GC1010500530_m_1.jpg"/>
  </r>
  <r>
    <x v="0"/>
    <x v="4"/>
    <s v="纯棉字母印花长袖衬衫"/>
    <s v="3GC101397P090"/>
    <x v="0"/>
    <n v="369"/>
    <x v="13"/>
    <n v="1"/>
    <n v="0"/>
    <s v="/p/3GC101397P090.shtml"/>
    <s v="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"/>
    <s v="面料:棉100%"/>
    <x v="0"/>
    <x v="1"/>
    <s v="http://img1.ochirly.com.cn/wcsstore/TrendyCatalogAssetStore/images/trendy/trendiano/2018/a/3GC101397P090/3GC101397P090_m_1.jpg"/>
  </r>
  <r>
    <x v="0"/>
    <x v="4"/>
    <s v="字母纯棉宽松长袖衬衫"/>
    <s v="3GC1010500090"/>
    <x v="0"/>
    <n v="479"/>
    <x v="11"/>
    <n v="1"/>
    <n v="1"/>
    <s v="/p/3GC101050009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090/3GC1010500090_m_1.jpg"/>
  </r>
  <r>
    <x v="0"/>
    <x v="4"/>
    <s v="纯棉字母印花长袖衬衫"/>
    <s v="3GC101397P000"/>
    <x v="0"/>
    <n v="369"/>
    <x v="13"/>
    <n v="1"/>
    <n v="0"/>
    <s v="/p/3GC101397P000.shtml"/>
    <s v="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"/>
    <s v="面料:棉100%"/>
    <x v="0"/>
    <x v="1"/>
    <s v="http://img1.ochirly.com.cn/wcsstore/TrendyCatalogAssetStore/images/trendy/trendiano/2018/a/3GC101397P000/3GC101397P000_m_1.jpg"/>
  </r>
  <r>
    <x v="0"/>
    <x v="4"/>
    <s v="纯棉中长刺绣长袖衬衫"/>
    <s v="3GC1016870000"/>
    <x v="0"/>
    <n v="479"/>
    <x v="11"/>
    <n v="1"/>
    <n v="1"/>
    <s v="/p/3GC1016870000.shtml"/>
    <s v="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"/>
    <s v="面料:棉100%(绣花线除外)"/>
    <x v="1"/>
    <x v="1"/>
    <s v="http://img1.ochirly.com.cn/wcsstore/TrendyCatalogAssetStore/images/trendy/trendiano/2018/a/3GC1016870000/3GC1016870000_m_1.jpg"/>
  </r>
  <r>
    <x v="0"/>
    <x v="4"/>
    <s v="纯棉中长宽松纯色衬衫"/>
    <s v="3GI1015900090"/>
    <x v="0"/>
    <n v="479"/>
    <x v="11"/>
    <n v="1"/>
    <n v="1"/>
    <s v="/p/3GI1015900090.shtml"/>
    <s v="简约明快Style，以低调纯色打造，传递出现代都市喜欢做减法的simple生活理念；后幅双排纽扣装饰，配有两条带子随意扣于后幅，注入率性不羁感同时增加造型多变性，个性摩登；中长款长度剪裁，配合宽松版型设计，呼应轻松随性基调；精选纯棉质地打造，手感柔软细致平滑，穿着舒适透气亲肤；百搭时髦上装，下装配入纯色休闲裤，加入板鞋，轻松打造型格帅气Look"/>
    <s v="面料:棉100%"/>
    <x v="1"/>
    <x v="0"/>
    <s v="http://img1.ochirly.com.cn/wcsstore/TrendyCatalogAssetStore/images/trendy/trendiano/2018/a/3GI1015900090/3GI1015900090_m_1.jpg"/>
  </r>
  <r>
    <x v="0"/>
    <x v="4"/>
    <s v="纯色拼接长款宽松衬衫"/>
    <s v="3GC1017410090"/>
    <x v="0"/>
    <n v="479"/>
    <x v="11"/>
    <n v="1"/>
    <n v="1"/>
    <s v="/p/3GC101741009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90/3GC1017410090_m_1.jpg"/>
  </r>
  <r>
    <x v="0"/>
    <x v="4"/>
    <s v="条纹纯棉中长宽松衬衫"/>
    <s v="3GI1016570920"/>
    <x v="0"/>
    <n v="629"/>
    <x v="5"/>
    <n v="1"/>
    <n v="1"/>
    <s v="/p/3GI1016570920.shtml"/>
    <s v="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"/>
    <s v="面料:棉100%"/>
    <x v="1"/>
    <x v="0"/>
    <s v="http://img1.ochirly.com.cn/wcsstore/TrendyCatalogAssetStore/images/trendy/trendiano/2018/a/3GI1016570920/3GI1016570920_m_1.jpg"/>
  </r>
  <r>
    <x v="0"/>
    <x v="4"/>
    <s v="格子纯棉中长长袖衬衫"/>
    <s v="3GC1010190784"/>
    <x v="0"/>
    <n v="419"/>
    <x v="3"/>
    <n v="1"/>
    <n v="1"/>
    <s v="/p/3GC1010190784.shtml"/>
    <s v="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"/>
    <s v="面料:棉100%"/>
    <x v="1"/>
    <x v="1"/>
    <s v="http://img1.ochirly.com.cn/wcsstore/TrendyCatalogAssetStore/images/trendy/trendiano/2018/a/3GC1010190784/3GC1010190784_m_1.jpg"/>
  </r>
  <r>
    <x v="0"/>
    <x v="4"/>
    <s v="印花中长纯棉长袖衬衫"/>
    <s v="3GC1011140090"/>
    <x v="0"/>
    <n v="359"/>
    <x v="0"/>
    <n v="1"/>
    <n v="1"/>
    <s v="/p/3GC1011140090.shtml"/>
    <s v="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"/>
    <s v="面料:棉100%"/>
    <x v="1"/>
    <x v="1"/>
    <s v="http://img1.ochirly.com.cn/wcsstore/TrendyCatalogAssetStore/images/trendy/trendiano/2018/a/3GC1011140090/3GC1011140090_m_1.jpg"/>
  </r>
  <r>
    <x v="0"/>
    <x v="4"/>
    <s v="格子纯棉中长长袖衬衫"/>
    <s v="3GC1010190782"/>
    <x v="0"/>
    <n v="419"/>
    <x v="3"/>
    <n v="1"/>
    <n v="1"/>
    <s v="/p/3GC1010190782.shtml"/>
    <s v="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"/>
    <s v="面料:棉100%"/>
    <x v="1"/>
    <x v="1"/>
    <s v="http://img1.ochirly.com.cn/wcsstore/TrendyCatalogAssetStore/images/trendy/trendiano/2018/a/3GC1010190782/3GC1010190782_m_1.jpg"/>
  </r>
  <r>
    <x v="0"/>
    <x v="4"/>
    <s v="印花中长纯棉长袖衬衫"/>
    <s v="3GC1011140000"/>
    <x v="0"/>
    <n v="359"/>
    <x v="0"/>
    <n v="1"/>
    <n v="1"/>
    <s v="/p/3GC1011140000.shtml"/>
    <s v="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"/>
    <s v="面料:棉100%"/>
    <x v="1"/>
    <x v="1"/>
    <s v="http://img1.ochirly.com.cn/wcsstore/TrendyCatalogAssetStore/images/trendy/trendiano/2018/a/3GC1011140000/3GC1011140000_m_1.jpg"/>
  </r>
  <r>
    <x v="0"/>
    <x v="4"/>
    <s v="纯色拼接长款宽松衬衫"/>
    <s v="3GC1017410000"/>
    <x v="0"/>
    <n v="479"/>
    <x v="11"/>
    <n v="1"/>
    <n v="1"/>
    <s v="/p/3GC101741000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00/3GC1017410000_m_1.jpg"/>
  </r>
  <r>
    <x v="0"/>
    <x v="4"/>
    <s v="格子纹字母宽松衬衫"/>
    <s v="3GC1013930783"/>
    <x v="0"/>
    <n v="654"/>
    <x v="14"/>
    <n v="1"/>
    <n v="1"/>
    <s v="/p/3GC1013930783.shtml"/>
    <s v="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"/>
    <s v="面料:聚酯纤维65.8% 粘纤34.2%(章仔除外)"/>
    <x v="1"/>
    <x v="0"/>
    <s v="http://img1.ochirly.com.cn/wcsstore/TrendyCatalogAssetStore/images/trendy/trendiano/2018/a/3GC1013930783/3GC1013930783_m_1.jpg"/>
  </r>
  <r>
    <x v="0"/>
    <x v="5"/>
    <s v="纯棉中长宽松短袖衬衫"/>
    <s v="3GC3016370090"/>
    <x v="6"/>
    <n v="599"/>
    <x v="0"/>
    <n v="1"/>
    <n v="0"/>
    <s v="/p/3GC301637009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90/3GC3016370090_m_1.jpg"/>
  </r>
  <r>
    <x v="0"/>
    <x v="5"/>
    <s v="纯棉中长宽松短袖衬衫"/>
    <s v="3GC3016370000"/>
    <x v="6"/>
    <n v="599"/>
    <x v="0"/>
    <n v="1"/>
    <n v="0"/>
    <s v="/p/3GC301637000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00/3GC3016370000_m_1.jpg"/>
  </r>
  <r>
    <x v="0"/>
    <x v="5"/>
    <s v="宽松拼接印花短袖衬衫"/>
    <s v="3GC2016290090"/>
    <x v="0"/>
    <n v="699"/>
    <x v="3"/>
    <n v="1"/>
    <n v="0"/>
    <s v="/p/3GC2016290090.shtml"/>
    <s v="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"/>
    <s v="面料1:聚酯纤维100%面料2:棉100%"/>
    <x v="0"/>
    <x v="0"/>
    <s v="http://img1.ochirly.com.cn/wcsstore/TrendyCatalogAssetStore/images/trendy/trendiano/2018/b/3GC2016290090/3GC2016290090_m_1.jpg"/>
  </r>
  <r>
    <x v="0"/>
    <x v="5"/>
    <s v="宽松字母印花短袖衬衫"/>
    <s v="3GE2012920090"/>
    <x v="0"/>
    <n v="699"/>
    <x v="3"/>
    <n v="1"/>
    <n v="0"/>
    <s v="/p/3GE201292009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90/3GE2012920090_m_1.jpg"/>
  </r>
  <r>
    <x v="0"/>
    <x v="5"/>
    <s v="无袖衬衫纯棉宽松字母"/>
    <s v="3GI2014840090"/>
    <x v="0"/>
    <n v="699"/>
    <x v="3"/>
    <n v="1"/>
    <n v="0"/>
    <s v="/p/3GI2014840090.shtml"/>
    <s v="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"/>
    <s v="面料:棉100%(绣花线除外)"/>
    <x v="1"/>
    <x v="0"/>
    <s v="http://img1.ochirly.com.cn/wcsstore/TrendyCatalogAssetStore/images/trendy/trendiano/2018/b/3GI2014840090/3GI2014840090_m_1.jpg"/>
  </r>
  <r>
    <x v="0"/>
    <x v="5"/>
    <s v="印花中长宽松短袖衬衫"/>
    <s v="3GE2010080090"/>
    <x v="0"/>
    <n v="599"/>
    <x v="0"/>
    <n v="1"/>
    <n v="0"/>
    <s v="/p/3GE2010080090.shtml"/>
    <s v="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"/>
    <s v="面料:棉69.80% 聚酯纤维30.20%"/>
    <x v="1"/>
    <x v="0"/>
    <s v="http://img1.ochirly.com.cn/wcsstore/TrendyCatalogAssetStore/images/trendy/trendiano/2018/b/3GE2010080090/3GE2010080090_m_1.jpg"/>
  </r>
  <r>
    <x v="0"/>
    <x v="5"/>
    <s v="宽松字母印花短袖衬衫"/>
    <s v="3GE2012920000"/>
    <x v="0"/>
    <n v="699"/>
    <x v="3"/>
    <n v="1"/>
    <n v="0"/>
    <s v="/p/3GE201292000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00/3GE2012920000_m_1.jpg"/>
  </r>
  <r>
    <x v="0"/>
    <x v="5"/>
    <s v="纯棉宽松印花短袖衬衫"/>
    <s v="3GC2011550090"/>
    <x v="0"/>
    <n v="479"/>
    <x v="0"/>
    <n v="1"/>
    <n v="1"/>
    <s v="/p/3GC201155009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090/3GC2011550090_m_1.jpg"/>
  </r>
  <r>
    <x v="0"/>
    <x v="5"/>
    <s v="纯棉宽松印花短袖衬衫"/>
    <s v="3GC2011550120"/>
    <x v="0"/>
    <n v="479"/>
    <x v="0"/>
    <n v="1"/>
    <n v="1"/>
    <s v="/p/3GC201155012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120/3GC2011550120_m_1.jpg"/>
  </r>
  <r>
    <x v="0"/>
    <x v="5"/>
    <s v="纯棉宽松印花短袖衬衫"/>
    <s v="3GC2011550000"/>
    <x v="0"/>
    <n v="479"/>
    <x v="0"/>
    <n v="1"/>
    <n v="1"/>
    <s v="/p/3GC201155000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000/3GC2011550000_m_1.jpg"/>
  </r>
  <r>
    <x v="0"/>
    <x v="5"/>
    <s v="纯棉宽松印花短袖衬衫"/>
    <s v="3GI2014510090"/>
    <x v="0"/>
    <n v="479"/>
    <x v="0"/>
    <n v="1"/>
    <n v="1"/>
    <s v="/p/3GI2014510090.shtml"/>
    <s v="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"/>
    <s v="面料:棉100%"/>
    <x v="0"/>
    <x v="0"/>
    <s v="http://img1.ochirly.com.cn/wcsstore/TrendyCatalogAssetStore/images/trendy/trendiano/2018/b/3GI2014510090/3GI2014510090_m_1.jpg"/>
  </r>
  <r>
    <x v="0"/>
    <x v="5"/>
    <s v="棉质宽松连帽套头衬衫"/>
    <s v="3GC2011470520"/>
    <x v="0"/>
    <n v="479"/>
    <x v="0"/>
    <n v="1"/>
    <n v="1"/>
    <s v="/p/3GC2011470520.shtml"/>
    <s v="率性英文Slogan印花轻轻点缀胸前，低饱和度色调不过分喧嚣夺目，个性吸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"/>
    <s v="面料:棉97.2% 氨纶2.8%"/>
    <x v="0"/>
    <x v="0"/>
    <s v="http://img1.ochirly.com.cn/wcsstore/TrendyCatalogAssetStore/images/trendy/trendiano/2018/b/3GC2011470520/3GC2011470520_m_1.jpg"/>
  </r>
  <r>
    <x v="0"/>
    <x v="5"/>
    <s v="中长宽松印花短袖衬衫"/>
    <s v="3GI2014490510"/>
    <x v="0"/>
    <n v="639"/>
    <x v="11"/>
    <n v="1"/>
    <n v="1"/>
    <s v="/p/3GI20144905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510/3GI2014490510_m_1.jpg"/>
  </r>
  <r>
    <x v="0"/>
    <x v="5"/>
    <s v="棉质宽松连帽套头衬衫"/>
    <s v="3GC2011470090"/>
    <x v="0"/>
    <n v="479"/>
    <x v="0"/>
    <n v="1"/>
    <n v="1"/>
    <s v="/p/3GC2011470090.shtml"/>
    <s v="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"/>
    <s v="面料:棉97.2% 氨纶2.8%"/>
    <x v="0"/>
    <x v="0"/>
    <s v="http://img1.ochirly.com.cn/wcsstore/TrendyCatalogAssetStore/images/trendy/trendiano/2018/b/3GC2011470090/3GC2011470090_m_1.jpg"/>
  </r>
  <r>
    <x v="0"/>
    <x v="5"/>
    <s v="宽松LOGO印花短袖衬衫"/>
    <s v="3GC2013000995"/>
    <x v="0"/>
    <n v="399"/>
    <x v="1"/>
    <n v="1"/>
    <n v="1"/>
    <s v="/p/3GC2013000995.shtml"/>
    <s v="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"/>
    <s v="面料:聚酯纤维100%"/>
    <x v="0"/>
    <x v="0"/>
    <s v="http://img1.ochirly.com.cn/wcsstore/TrendyCatalogAssetStore/images/trendy/trendiano/2018/b/3GC2013000995/3GC2013000995_m_1.jpg"/>
  </r>
  <r>
    <x v="0"/>
    <x v="5"/>
    <s v="棉质宽松印花短袖衬衫"/>
    <s v="3GC2015580090"/>
    <x v="0"/>
    <n v="419"/>
    <x v="3"/>
    <n v="1"/>
    <n v="1"/>
    <s v="/p/3GC2015580090.shtml"/>
    <s v="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"/>
    <s v="面料:棉96.9% 氨纶3.1%"/>
    <x v="0"/>
    <x v="0"/>
    <s v="http://img1.ochirly.com.cn/wcsstore/TrendyCatalogAssetStore/images/trendy/trendiano/2018/b/3GC2015580090/3GC2015580090_m_1.jpg"/>
  </r>
  <r>
    <x v="0"/>
    <x v="5"/>
    <s v="中长宽松印花短袖衬衫"/>
    <s v="3GE2011620030"/>
    <x v="0"/>
    <n v="539"/>
    <x v="5"/>
    <n v="1"/>
    <n v="1"/>
    <s v="/p/3GE2011620030.shtml"/>
    <s v="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"/>
    <s v="面料:莱赛尔100%"/>
    <x v="1"/>
    <x v="0"/>
    <s v="http://img1.ochirly.com.cn/wcsstore/TrendyCatalogAssetStore/images/trendy/trendiano/2018/b/3GE2011620030/3GE2011620030_m_1.jpg"/>
  </r>
  <r>
    <x v="0"/>
    <x v="5"/>
    <s v="中长宽松印花短袖衬衫"/>
    <s v="3GI2014490410"/>
    <x v="0"/>
    <n v="639"/>
    <x v="11"/>
    <n v="1"/>
    <n v="1"/>
    <s v="/p/3GI20144904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410/3GI2014490410_m_1.jpg"/>
  </r>
  <r>
    <x v="0"/>
    <x v="5"/>
    <s v="宽松中长拼接短袖衬衫"/>
    <s v="3GI2014230090"/>
    <x v="0"/>
    <n v="419"/>
    <x v="3"/>
    <n v="1"/>
    <n v="1"/>
    <s v="/p/3GI201423009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90/3GI2014230090_m_1.jpg"/>
  </r>
  <r>
    <x v="0"/>
    <x v="5"/>
    <s v="宽松中长拼接短袖衬衫"/>
    <s v="3GI2014230000"/>
    <x v="0"/>
    <n v="419"/>
    <x v="3"/>
    <n v="1"/>
    <n v="1"/>
    <s v="/p/3GI201423000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00/3GI2014230000_m_1.jpg"/>
  </r>
  <r>
    <x v="0"/>
    <x v="5"/>
    <s v="棉质字母宽松短袖衬衫"/>
    <s v="3GI2014110910"/>
    <x v="0"/>
    <n v="419"/>
    <x v="3"/>
    <n v="1"/>
    <n v="1"/>
    <s v="/p/3GI2014110910.shtml"/>
    <s v="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"/>
    <s v="主料:棉100%(绣花线除外)撞料:棉96.3% 氨纶3.7%"/>
    <x v="1"/>
    <x v="0"/>
    <s v="http://img1.ochirly.com.cn/wcsstore/TrendyCatalogAssetStore/images/trendy/trendiano/2018/b/3GI2014110910/3GI2014110910_m_1.jpg"/>
  </r>
  <r>
    <x v="0"/>
    <x v="5"/>
    <s v="短袖衬衫宽松字母印花"/>
    <s v="3GI2014430090"/>
    <x v="0"/>
    <n v="639"/>
    <x v="11"/>
    <n v="1"/>
    <n v="1"/>
    <s v="/p/3GI2014430090.shtml"/>
    <s v="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"/>
    <s v="面料:聚酯纤维100%"/>
    <x v="0"/>
    <x v="0"/>
    <s v="http://img1.ochirly.com.cn/wcsstore/TrendyCatalogAssetStore/images/trendy/trendiano/2018/b/3GI2014430090/3GI2014430090_m_1.jpg"/>
  </r>
  <r>
    <x v="0"/>
    <x v="5"/>
    <s v="纯棉字母连帽短袖衬衫"/>
    <s v="3GC1011150000"/>
    <x v="0"/>
    <n v="419"/>
    <x v="3"/>
    <n v="1"/>
    <n v="1"/>
    <s v="/p/3GC1011150000.shtml"/>
    <s v="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"/>
    <s v="面料:棉100%"/>
    <x v="0"/>
    <x v="1"/>
    <s v="http://img1.ochirly.com.cn/wcsstore/TrendyCatalogAssetStore/images/trendy/trendiano/2018/a/3GC1011150000/3GC1011150000_m_1.jpg"/>
  </r>
  <r>
    <x v="0"/>
    <x v="5"/>
    <s v="刺绣拼接宽松套头衬衫"/>
    <s v="3GC1013450530"/>
    <x v="0"/>
    <n v="489"/>
    <x v="3"/>
    <n v="1"/>
    <n v="1"/>
    <s v="/p/3GC101345053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530/3GC1013450530_m_1.jpg"/>
  </r>
  <r>
    <x v="0"/>
    <x v="5"/>
    <s v="拼接纯色刺绣短袖衬衫"/>
    <s v="3GE1013460090"/>
    <x v="0"/>
    <n v="419"/>
    <x v="3"/>
    <n v="1"/>
    <n v="1"/>
    <s v="/p/3GE1013460090.shtml"/>
    <s v="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"/>
    <s v="面料:莱赛尔87.2% 亚麻12.8%撞料:聚酯纤维100%罗纹:粘纤77.4% 锦纶20.8% 氨纶1.8%"/>
    <x v="0"/>
    <x v="1"/>
    <s v="http://img1.ochirly.com.cn/wcsstore/TrendyCatalogAssetStore/images/trendy/trendiano/2018/a/3GE1013460090/3GE1013460090_m_1.jpg"/>
  </r>
  <r>
    <x v="0"/>
    <x v="5"/>
    <s v="刺绣拼接宽松套头衬衫"/>
    <s v="3GC1013450090"/>
    <x v="0"/>
    <n v="489"/>
    <x v="3"/>
    <n v="1"/>
    <n v="1"/>
    <s v="/p/3GC101345009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090/3GC1013450090_m_1.jpg"/>
  </r>
  <r>
    <x v="0"/>
    <x v="5"/>
    <s v="拼接纯色刺绣短袖衬衫"/>
    <s v="3GE1013460000"/>
    <x v="0"/>
    <n v="419"/>
    <x v="3"/>
    <n v="1"/>
    <n v="1"/>
    <s v="/p/3GE1013460000.shtml"/>
    <s v="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"/>
    <s v="面料:莱赛尔85.7% 亚麻14.3%撞料:聚酯纤维100%罗纹:粘纤77.4% 锦纶20.8% 氨纶1.8%"/>
    <x v="0"/>
    <x v="1"/>
    <s v="http://img1.ochirly.com.cn/wcsstore/TrendyCatalogAssetStore/images/trendy/trendiano/2018/a/3GE1013460000/3GE1013460000_m_1.jpg"/>
  </r>
  <r>
    <x v="1"/>
    <x v="6"/>
    <s v="动物纯棉圆领套头卫衣"/>
    <s v="3GI4044430090"/>
    <x v="9"/>
    <n v="899"/>
    <x v="5"/>
    <n v="1"/>
    <n v="0"/>
    <s v="/p/3GI4044430090.shtml"/>
    <s v="前襟里多彩的动物图案，由精致巧妙的刺绣工艺勾勒而成，呈现翱翔的姿势，实在惟妙维俏，立体生动，传达缤纷摩登的气息；配合下排的英文字母，画面和谐且富有看点，无疑捕获路人视线；圆领套头的设计显休闲随性，穿着也方便自在；加入纯棉的面料，手感柔软光滑，穿着感受更舒适暖和；搭配黑红色直筒裤，呼应上身色彩，大玩绚丽高街时尚，演绎活力充沛的潮男造型"/>
    <s v="面料:棉100%罗纹:棉98.5% 氨纶1.5%绣花章:聚酯纤维100%"/>
    <x v="0"/>
    <x v="1"/>
    <s v="http://img1.ochirly.com.cn/wcsstore/TrendyCatalogAssetStore/images/trendy/trendiano/2018/d/3GI4044430090/3GI4044430090_m_1.jpg"/>
  </r>
  <r>
    <x v="1"/>
    <x v="6"/>
    <s v="人像棉质连帽套头卫衣"/>
    <s v="3GC4040260000"/>
    <x v="10"/>
    <n v="699"/>
    <x v="3"/>
    <n v="1"/>
    <n v="0"/>
    <s v="/p/3GC4040260000.shtml"/>
    <s v="前幅的数码人像富有涵义，没有显现眼睛，半露脸庞彰显时尚个性，情感的诉求更丰富，配以简单的字母，神秘莫测更耐人寻味，成为吸睛亮点；连帽套头的造型随性休闲，利落洒脱，穿着自如；采用棉质与涤纶的面料，缔造出细腻柔滑的手感，以及舒适保暖的穿着效果；可搭配带有格纹元素长裤或衬衫，内里穿上呼应外在色调的高领衫，打造活力个性的帅气造型"/>
    <s v="面料:棉52.8% 聚酯纤维44.2% 氨纶3.0%【绣花线除外】罗纹:棉99.0% 氨纶1.0%"/>
    <x v="0"/>
    <x v="1"/>
    <s v="http://img1.ochirly.com.cn/wcsstore/TrendyCatalogAssetStore/images/trendy/trendiano/2018/d/3GC4040260000/3GC4040260000_m_1.jpg"/>
  </r>
  <r>
    <x v="1"/>
    <x v="6"/>
    <s v="人像棉质连帽套头卫衣"/>
    <s v="3GC4040260090"/>
    <x v="10"/>
    <n v="699"/>
    <x v="3"/>
    <n v="1"/>
    <n v="0"/>
    <s v="/p/3GC4040260090.shtml"/>
    <s v="前幅的数码人像富有涵义，没有显现眼睛，半露脸庞彰显时尚个性，情感的诉求更丰富，配以简单的字母，神秘莫测更耐人寻味，成为吸睛亮点；连帽套头的造型随性休闲，利落洒脱，穿着自如；采用棉质与涤纶的面料，缔造出细腻柔滑的手感，以及舒适保暖的穿着效果；可搭配带有格纹元素长裤或衬衫，内里穿上呼应外在色调的高领衫，打造活力个性的帅气造型"/>
    <s v="面料:棉52.8% 聚酯纤维44.2% 氨纶3.0%【绣花线除外】罗纹:棉99.0% 氨纶1.0%"/>
    <x v="0"/>
    <x v="1"/>
    <s v="http://img1.ochirly.com.cn/wcsstore/TrendyCatalogAssetStore/images/trendy/trendiano/2018/d/3GC4040260090/3GC4040260090_m_1.jpg"/>
  </r>
  <r>
    <x v="1"/>
    <x v="6"/>
    <s v="纯棉休闲套头连帽卫衣"/>
    <s v="3GC4040310120"/>
    <x v="10"/>
    <n v="899"/>
    <x v="5"/>
    <n v="1"/>
    <n v="0"/>
    <s v="/p/3GC4040310120.shtml"/>
    <s v="胸前的英文字母点缀，别具新意，点缀得尤为恰当，打破了沉闷感；连帽套头的设计，配合可调控的抽绳，使得穿着自如，方便快捷；纯棉的质地，具有轻盈保暖的特点，同时把舒适度和柔软度提升了一个台阶；罗纹下摆和袖口，彰显更立体的造型；下身搭配格纹长裤，尽显英伦时髦的个性；或是搭配纯色直筒裤装，呈现简约随性的运动风格"/>
    <s v="面料:棉100%帽里:棉100%罗纹:棉98.5% 氨纶1.5%"/>
    <x v="0"/>
    <x v="1"/>
    <s v="http://img1.ochirly.com.cn/wcsstore/TrendyCatalogAssetStore/images/trendy/trendiano/2018/d/3GC4040310120/3GC4040310120_m_1.jpg"/>
  </r>
  <r>
    <x v="1"/>
    <x v="6"/>
    <s v="纯色圆领纯棉套头卫衣"/>
    <s v="3GC4040950601"/>
    <x v="10"/>
    <n v="699"/>
    <x v="3"/>
    <n v="1"/>
    <n v="0"/>
    <s v="/p/3GC4040950601.shtml"/>
    <s v="利用考究的剪裁技巧，勾画了细致又精巧的衣衫图案，融于整体的基调，却富有个性和辨识度；纯粹的配色质朴简约，时尚感依然在线；圆领套头设计随性大方，利落干练，穿着方便；罗纹的袖口和下摆，打造出更为立体的造型；采用纯棉的面料，质感舒滑柔软，上身感受舒适保暖；搭配各式裤装，皆呈现潮流时髦的造型，捕获路人视线"/>
    <s v="面料:棉100%罗纹:棉98.5% 氨纶1.5%"/>
    <x v="0"/>
    <x v="1"/>
    <s v="http://img1.ochirly.com.cn/wcsstore/TrendyCatalogAssetStore/images/trendy/trendiano/2018/d/3GC4040950601/3GC4040950601_m_1.jpg"/>
  </r>
  <r>
    <x v="1"/>
    <x v="6"/>
    <s v="半拉链套头全棉卫衣"/>
    <s v="3GC4041260420"/>
    <x v="10"/>
    <n v="799"/>
    <x v="11"/>
    <n v="1"/>
    <n v="0"/>
    <s v="/p/3GC4041260420.shtml"/>
    <s v="前襟半拉链的设计，展现时髦前卫的风格，装点恰当，引人注目；半高领的设计，可谓相当贴心，既亲近脖子肌肤，舒适保暖，又拉长了身体比例，展现帅气硬朗的气概；套头的穿着方式，方便快捷；胸前的英文点缀，诠释不平凡的时尚态度；整体采用全棉的面料，质感柔软细腻，穿着温暖轻盈；搭配格子长裤，演绎英伦帅气造型；或是搭配黑色直筒裤，打造运动休闲的潮男形象"/>
    <s v="面料:棉100%罗纹:棉99% 氨纶1%"/>
    <x v="0"/>
    <x v="1"/>
    <s v="http://img1.ochirly.com.cn/wcsstore/TrendyCatalogAssetStore/images/trendy/trendiano/2018/d/3GC4041260420/3GC4041260420_m_1.jpg"/>
  </r>
  <r>
    <x v="1"/>
    <x v="6"/>
    <s v="半拉链套头全棉卫衣"/>
    <s v="3GC4041260540"/>
    <x v="10"/>
    <n v="799"/>
    <x v="11"/>
    <n v="1"/>
    <n v="0"/>
    <s v="/p/3GC4041260540.shtml"/>
    <s v="前襟半拉链的设计，展现时髦前卫的风格，装点恰当，引人注目；半高领的设计，可谓相当贴心，既亲近脖子肌肤，舒适保暖，又拉长了身体比例，展现帅气硬朗的气概；套头的穿着方式，方便快捷；胸前的英文点缀，诠释不平凡的时尚态度；整体采用全棉的面料，质感柔软细腻，穿着温暖轻盈；搭配格子长裤，演绎英伦帅气造型；或是搭配黑色直筒裤，打造运动休闲的潮男形象"/>
    <s v="面料:棉100%罗纹:棉99% 氨纶1%"/>
    <x v="0"/>
    <x v="1"/>
    <s v="http://img1.ochirly.com.cn/wcsstore/TrendyCatalogAssetStore/images/trendy/trendiano/2018/d/3GC4041260540/3GC4041260540_m_1.jpg"/>
  </r>
  <r>
    <x v="1"/>
    <x v="6"/>
    <s v="半拉链套头纯棉卫衣"/>
    <s v="3GC4041360600"/>
    <x v="10"/>
    <n v="799"/>
    <x v="11"/>
    <n v="1"/>
    <n v="0"/>
    <s v="/p/3GC4041360600.shtml"/>
    <s v="考究的剪裁工艺，打造挺立的衣衫廓型，呈现利落洒脱的风格；半拉链的套头方式，简单直接，穿着自如，点缀得恰当好处，时尚感升级；半高领的设计，可谓别具新意，拉长身体比例；前幅中的英文拼接，与整体基调碰撞，鲜明的对比，强烈的视觉传达体验，透露着时髦感；纯棉质地舒适柔软，温暖亲肤；下身搭配各式裤装，皆潮流个性"/>
    <s v="面料:棉100%罗纹:棉98.6% 氨纶1.4%"/>
    <x v="0"/>
    <x v="1"/>
    <s v="http://img1.ochirly.com.cn/wcsstore/TrendyCatalogAssetStore/images/trendy/trendiano/2018/d/3GC4041360600/3GC4041360600_m_1.jpg"/>
  </r>
  <r>
    <x v="1"/>
    <x v="6"/>
    <s v="人像棉质连帽休闲卫衣"/>
    <s v="3GI4042560090"/>
    <x v="10"/>
    <n v="999"/>
    <x v="8"/>
    <n v="1"/>
    <n v="0"/>
    <s v="/p/3GI4042560090.shtml"/>
    <s v="于前襟油画图案，佩戴神秘面纱的女子，瞬间夺人眼球，具有时髦潮流感，以及强烈的视觉冲击感；后幅下摆处的小英文字母，趣味不凡，令人耳目一新；考究的线条剪裁，勾勒了挺括的造型，配合连帽设计，传达运动休闲感；采用棉质的面料，舒适柔软，暖和亲肤，厚薄适中；搭配大裤袋束脚长裤，演绎活力充沛的街头潮男"/>
    <s v="面料:棉100%撞料:聚酯纤维100%罗纹:棉98.2% 氨纶1.8%"/>
    <x v="0"/>
    <x v="1"/>
    <s v="http://img1.ochirly.com.cn/wcsstore/TrendyCatalogAssetStore/images/trendy/trendiano/2018/d/3GI4042560090/3GI4042560090_m_1.jpg"/>
  </r>
  <r>
    <x v="1"/>
    <x v="6"/>
    <s v="人像棉质连帽休闲卫衣"/>
    <s v="3GI4042560130"/>
    <x v="10"/>
    <n v="999"/>
    <x v="8"/>
    <n v="1"/>
    <n v="0"/>
    <s v="/p/3GI4042560130.shtml"/>
    <s v="于前襟油画图案，佩戴神秘面纱的女子，瞬间夺人眼球，具有时髦潮流感，以及强烈的视觉冲击感；后幅下摆处的小英文字母，趣味不凡，令人耳目一新；考究的线条剪裁，勾勒了挺括的造型，配合连帽设计，传达运动休闲感；采用棉质的面料，舒适柔软，暖和亲肤，厚薄适中；搭配大裤袋束脚长裤，演绎活力充沛的街头潮男"/>
    <s v="面料:棉100%撞料:聚酯纤维100%罗纹:棉98.2% 氨纶1.8%"/>
    <x v="0"/>
    <x v="1"/>
    <s v="http://img1.ochirly.com.cn/wcsstore/TrendyCatalogAssetStore/images/trendy/trendiano/2018/d/3GI4042560130/3GI4042560130_m_1.jpg"/>
  </r>
  <r>
    <x v="1"/>
    <x v="6"/>
    <s v="人像棉质连帽休闲卫衣"/>
    <s v="3GI4042560410"/>
    <x v="10"/>
    <n v="999"/>
    <x v="8"/>
    <n v="1"/>
    <n v="0"/>
    <s v="/p/3GI4042560410.shtml"/>
    <s v="于前襟油画图案，佩戴神秘面纱的女子，瞬间夺人眼球，具有时髦潮流感，以及强烈的视觉冲击感；后幅下摆处的小英文字母，趣味不凡，令人耳目一新；考究的线条剪裁，勾勒了挺括的造型，配合连帽设计，传达运动休闲感；采用棉质的面料，舒适柔软，暖和亲肤，厚薄适中；搭配大裤袋束脚长裤，演绎活力充沛的街头潮男"/>
    <s v="面料:棉100%撞料:聚酯纤维100%罗纹:棉98.2% 氨纶1.8%"/>
    <x v="0"/>
    <x v="1"/>
    <s v="http://img1.ochirly.com.cn/wcsstore/TrendyCatalogAssetStore/images/trendy/trendiano/2018/d/3GI4042560410/3GI4042560410_m_1.jpg"/>
  </r>
  <r>
    <x v="1"/>
    <x v="6"/>
    <s v="纯棉休闲套头连帽卫衣"/>
    <s v="3GC4040310090"/>
    <x v="10"/>
    <n v="899"/>
    <x v="5"/>
    <n v="1"/>
    <n v="0"/>
    <s v="/p/3GC4040310090.shtml"/>
    <s v="胸前的英文字母点缀，别具新意，点缀得尤为恰当，打破了沉闷感；连帽套头的设计，配合可调控的抽绳，使得穿着自如，方便快捷；纯棉的质地，具有轻盈保暖的特点，同时把舒适度和柔软度提升了一个台阶；罗纹下摆和袖口，彰显更立体的造型；下身搭配格纹长裤，尽显英伦时髦的个性；或是搭配纯色直筒裤装，呈现简约随性的运动风格"/>
    <s v="面料:棉100%帽里:棉100%罗纹:棉98.5% 氨纶1.5%"/>
    <x v="0"/>
    <x v="1"/>
    <s v="http://img1.ochirly.com.cn/wcsstore/TrendyCatalogAssetStore/images/trendy/trendiano/2018/d/3GC4040310090/3GC4040310090_m_1.jpg"/>
  </r>
  <r>
    <x v="1"/>
    <x v="6"/>
    <s v="纯色圆领纯棉套头卫衣"/>
    <s v="3GC4040950090"/>
    <x v="10"/>
    <n v="699"/>
    <x v="3"/>
    <n v="1"/>
    <n v="0"/>
    <s v="/p/3GC4040950090.shtml"/>
    <s v="利用考究的剪裁技巧，勾画了细致又精巧的衣衫图案，融于整体的基调，却富有个性和辨识度；纯粹的配色质朴简约，时尚感依然在线；圆领套头设计随性大方，利落干练，穿着方便；罗纹的袖口和下摆，打造出更为立体的造型；采用纯棉的面料，质感舒滑柔软，上身感受舒适保暖；搭配各式裤装，皆呈现潮流时髦的造型，捕获路人视线"/>
    <s v="面料:棉100%罗纹:棉98.5% 氨纶1.5%"/>
    <x v="0"/>
    <x v="1"/>
    <s v="http://img1.ochirly.com.cn/wcsstore/TrendyCatalogAssetStore/images/trendy/trendiano/2018/d/3GC4040950090/3GC4040950090_m_1.jpg"/>
  </r>
  <r>
    <x v="1"/>
    <x v="6"/>
    <s v="纯色圆领纯棉套头卫衣"/>
    <s v="3GC4040950120"/>
    <x v="10"/>
    <n v="699"/>
    <x v="3"/>
    <n v="1"/>
    <n v="0"/>
    <s v="/p/3GC4040950120.shtml"/>
    <s v="利用考究的剪裁技巧，勾画了细致又精巧的衣衫图案，融于整体的基调，却富有个性和辨识度；纯粹的配色质朴简约，时尚感依然在线；圆领套头设计随性大方，利落干练，穿着方便；罗纹的袖口和下摆，打造出更为立体的造型；采用纯棉的面料，质感舒滑柔软，上身感受舒适保暖；搭配各式裤装，皆呈现潮流时髦的造型，捕获路人视线"/>
    <s v="面料:棉100%罗纹:棉98.5% 氨纶1.5%"/>
    <x v="0"/>
    <x v="1"/>
    <s v="http://img1.ochirly.com.cn/wcsstore/TrendyCatalogAssetStore/images/trendy/trendiano/2018/d/3GC4040950120/3GC4040950120_m_1.jpg"/>
  </r>
  <r>
    <x v="1"/>
    <x v="6"/>
    <s v="半拉链套头全棉卫衣"/>
    <s v="3GC4041260090"/>
    <x v="10"/>
    <n v="799"/>
    <x v="11"/>
    <n v="1"/>
    <n v="0"/>
    <s v="/p/3GC4041260090.shtml"/>
    <s v="前襟半拉链的设计，展现时髦前卫的风格，装点恰当，引人注目；半高领的设计，可谓相当贴心，既亲近脖子肌肤，舒适保暖，又拉长了身体比例，展现帅气硬朗的气概；套头的穿着方式，方便快捷；胸前的英文点缀，诠释不平凡的时尚态度；整体采用全棉的面料，质感柔软细腻，穿着温暖轻盈；搭配格子长裤，演绎英伦帅气造型；或是搭配黑色直筒裤，打造运动休闲的潮男形象"/>
    <s v="面料:棉100%罗纹:棉99% 氨纶1%"/>
    <x v="0"/>
    <x v="1"/>
    <s v="http://img1.ochirly.com.cn/wcsstore/TrendyCatalogAssetStore/images/trendy/trendiano/2018/d/3GC4041260090/3GC4041260090_m_1.jpg"/>
  </r>
  <r>
    <x v="1"/>
    <x v="6"/>
    <s v="半拉链套头纯棉卫衣"/>
    <s v="3GC4041360120"/>
    <x v="10"/>
    <n v="799"/>
    <x v="11"/>
    <n v="1"/>
    <n v="0"/>
    <s v="/p/3GC4041360120.shtml"/>
    <s v="考究的剪裁工艺，打造挺立的衣衫廓型，呈现利落洒脱的风格；半拉链的套头方式，简单直接，穿着自如，点缀得恰当好处，时尚感升级；半高领的设计，可谓别具新意，拉长身体比例；前幅中的英文拼接，与整体基调碰撞，鲜明的对比，强烈的视觉传达体验，透露着时髦感；纯棉质地舒适柔软，温暖亲肤；下身搭配各式裤装，皆潮流个性"/>
    <s v="面料:棉100%罗纹:棉98.6% 氨纶1.4%"/>
    <x v="0"/>
    <x v="1"/>
    <s v="http://img1.ochirly.com.cn/wcsstore/TrendyCatalogAssetStore/images/trendy/trendiano/2018/d/3GC4041360120/3GC4041360120_m_1.jpg"/>
  </r>
  <r>
    <x v="1"/>
    <x v="6"/>
    <s v="撞色棉质圆领套头卫衣"/>
    <s v="3GC4043670090"/>
    <x v="10"/>
    <n v="699"/>
    <x v="3"/>
    <n v="1"/>
    <n v="0"/>
    <s v="/p/3GC4043670090.shtml"/>
    <s v="舍去繁琐的装点，圆领套头的穿着方式，简单直接，快捷方便，宣扬随性休闲的风格；收紧的罗纹袖口和下摆，给整体造型增添立体感；撞色的印花图案，以英文字母点缀，打破沉闷，相当醒目，让人印象深刻；采用棉质的面料，舒滑柔软，保暖舒适；搭配直筒格子长裤，展现大方自信的率性男儿"/>
    <s v="面料:棉73.5% 再生纤维素纤维26.5%罗纹:棉97.9% 氨纶2.1%"/>
    <x v="0"/>
    <x v="1"/>
    <s v="http://img1.ochirly.com.cn/wcsstore/TrendyCatalogAssetStore/images/trendy/trendiano/2018/d/3GC4043670090/3GC4043670090_m_1.jpg"/>
  </r>
  <r>
    <x v="1"/>
    <x v="6"/>
    <s v="撞色棉质圆领套头卫衣"/>
    <s v="3GC4043670890"/>
    <x v="10"/>
    <n v="699"/>
    <x v="3"/>
    <n v="1"/>
    <n v="0"/>
    <s v="/p/3GC4043670890.shtml"/>
    <s v="舍去繁琐的装点，圆领套头的穿着方式，简单直接，快捷方便，宣扬随性休闲的风格；收紧的罗纹袖口和下摆，给整体造型增添立体感；撞色的印花图案，以英文字母点缀，打破沉闷，相当醒目，让人印象深刻；采用棉质的面料，舒滑柔软，保暖舒适；搭配直筒格子长裤，展现大方自信的率性男儿"/>
    <s v="面料:棉73.5% 再生纤维素纤维26.5%罗纹:棉97.9% 氨纶2.1%"/>
    <x v="0"/>
    <x v="1"/>
    <s v="http://img1.ochirly.com.cn/wcsstore/TrendyCatalogAssetStore/images/trendy/trendiano/2018/d/3GC4043670890/3GC4043670890_m_1.jpg"/>
  </r>
  <r>
    <x v="1"/>
    <x v="6"/>
    <s v="休闲纯色连帽套头卫衣"/>
    <s v="3GE4041570090"/>
    <x v="10"/>
    <n v="699"/>
    <x v="3"/>
    <n v="1"/>
    <n v="0"/>
    <s v="/p/3GE4041570090.shtml"/>
    <s v="别具一格的线条剪裁勾勒了硬朗的廓形，于纯色的基调以细节展现时尚；左袖口的金色拉链是衣衫亮点所在，区别于以往的竖向拉链设计，设计师此次横向安排位置，提升了时尚辨识度和潮流感；套头连帽造型颇具街头和运动气息；选用轻薄透气的面料，尤显舒滑的质感；下身搭配连帽直筒裤，轻松演绎潮流运动的街头造型"/>
    <s v="面料:聚酯纤维70.9% 粘纤24.4% 氨纶4.7%"/>
    <x v="0"/>
    <x v="1"/>
    <s v="http://img1.ochirly.com.cn/wcsstore/TrendyCatalogAssetStore/images/trendy/trendiano/2018/d/3GE4041570090/3GE4041570090_m_1.jpg"/>
  </r>
  <r>
    <x v="1"/>
    <x v="6"/>
    <s v="人物纯棉连帽套头卫衣"/>
    <s v="3GC4040380026"/>
    <x v="1"/>
    <n v="699"/>
    <x v="3"/>
    <n v="1"/>
    <n v="0"/>
    <s v="/p/3GC4040380026.shtml"/>
    <s v="以素描的手法勾画人物图案，于前幅的中间位置呈现，留给观众的却是背影，趣味横生且意味深长，传达了突破常规的个性理念；配合撞色的英文字句，透露着神秘的未来感，凸显时髦张力，潮流感满分；紧凑的罗纹下摆和袖口，打造出立体的造型；连帽套头的着装方式，轻便快捷；采用纯棉的质地，手感柔软光滑，穿着舒适暖和；下身搭配黄色格子长裤，拿捏时髦率性的大男孩形象"/>
    <s v="面料:棉100%(绣花线除外)罗纹:棉98.5% 氨纶1.5%"/>
    <x v="0"/>
    <x v="1"/>
    <s v="http://img1.ochirly.com.cn/wcsstore/TrendyCatalogAssetStore/images/trendy/trendiano/2018/d/3GC4040380026/3GC4040380026_m_1.jpg"/>
  </r>
  <r>
    <x v="1"/>
    <x v="6"/>
    <s v="人物纯棉连帽套头卫衣"/>
    <s v="3GC4040380410"/>
    <x v="1"/>
    <n v="699"/>
    <x v="3"/>
    <n v="1"/>
    <n v="0"/>
    <s v="/p/3GC4040380410.shtml"/>
    <s v="以素描的手法勾画人物图案，于前幅的中间位置呈现，留给观众的却是背影，趣味横生且意味深长，传达了突破常规的个性理念；配合撞色的英文字句，透露着神秘的未来感，凸显时髦张力，潮流感满分；紧凑的罗纹下摆和袖口，打造出立体的造型；连帽套头的着装方式，轻便快捷；采用纯棉的质地，手感柔软光滑，穿着舒适暖和；下身搭配黄色格子长裤，拿捏时髦率性的大男孩形象"/>
    <s v="面料:棉100%(绣花线除外)罗纹:棉98.5% 氨纶1.5%"/>
    <x v="0"/>
    <x v="1"/>
    <s v="http://img1.ochirly.com.cn/wcsstore/TrendyCatalogAssetStore/images/trendy/trendiano/2018/d/3GC4040380410/3GC4040380410_m_1.jpg"/>
  </r>
  <r>
    <x v="1"/>
    <x v="6"/>
    <s v="假两件棉质连帽卫衣"/>
    <s v="3GC4044370101"/>
    <x v="10"/>
    <n v="799"/>
    <x v="11"/>
    <n v="1"/>
    <n v="0"/>
    <s v="/p/3GC4044370101.shtml"/>
    <s v="假两件套的设计，洋溢着年轻活力的气息，尤显时尚的街头造型；袖子上的英文刺绣，别具一格，成为亮点，使人印象深刻；连帽的设计展现了运动格调，垂落的拉绳，既能装点又可调控力度；下摆和袖口依然以罗纹形式展现，立体的造型感加分；采用棉质的面料，打造出柔软暖和的上身体验；下身搭配直筒长裤，或黄色格纹裤子，演绎前卫帅气的小哥形象"/>
    <s v="面料:棉52.8% 聚酯纤维44.2% 氨纶3%罗纹:棉99% 氨纶1%"/>
    <x v="0"/>
    <x v="1"/>
    <s v="http://img1.ochirly.com.cn/wcsstore/TrendyCatalogAssetStore/images/trendy/trendiano/2018/d/3GC4044370101/3GC4044370101_m_1.jpg"/>
  </r>
  <r>
    <x v="1"/>
    <x v="6"/>
    <s v="撞色连帽字母棉质卫衣"/>
    <s v="3GC4041420601"/>
    <x v="10"/>
    <n v="899"/>
    <x v="5"/>
    <n v="1"/>
    <n v="0"/>
    <s v="/p/3GC4041420601.shtml"/>
    <s v="鲜明的蓝黄碰撞，迸发了充沛活力气息，营造强烈的视觉冲击感，瞬间时尚潮流感升级；衣袖上的字母刺绣图案，可谓别出心裁的设计，黑白的融合，蕴含着丰富的趣味，颇有看点；罗纹下摆个袖口，使得造型更为立体；利用棉质的材料，手感柔软舒滑，质感细腻，穿着舒适温暖；内搭蓝色高领衫，下穿长裤和老爹鞋，拿捏活力运动的大男孩造型"/>
    <s v="面料:棉53.4% 聚酯纤维44.5% 氨纶2.1%(绣花线除外)罗纹:棉99.0% 氨纶1.0%"/>
    <x v="0"/>
    <x v="1"/>
    <s v="http://img1.ochirly.com.cn/wcsstore/TrendyCatalogAssetStore/images/trendy/trendiano/2018/d/3GC4041420601/3GC4041420601_m_1.jpg"/>
  </r>
  <r>
    <x v="1"/>
    <x v="6"/>
    <s v="人像纯棉圆领套头卫衣"/>
    <s v="3GC4044340010"/>
    <x v="1"/>
    <n v="499"/>
    <x v="1"/>
    <n v="1"/>
    <n v="0"/>
    <s v="/p/3GC4044340010.shtml"/>
    <s v="细腻逼真的数码人像，以纯粹的黑白色调传达，宣扬时尚前卫的态度；画面配以简单英文点缀，更有趣味性和简约时髦感；前襟也增添小字母刺绣，立体有型，打破沉闷的中性基调，充满看点；圆领套头的穿着方式，随性休闲；沿用纯棉的质地打造，光滑柔软，营造舒适暖和的穿着感受；内里搭配撞色连帽衫，下身穿上束脚长裤，和黑绿绑带运动鞋；再配以小型斜挎包；打造时髦帅气的造型，捕获路人视线"/>
    <s v="面料:棉100%(绣花线除外)罗纹:棉97.4% 氨纶2.6%"/>
    <x v="0"/>
    <x v="1"/>
    <s v="http://img1.ochirly.com.cn/wcsstore/TrendyCatalogAssetStore/images/trendy/trendiano/2018/d/3GC4044340010/3GC4044340010_m_1.jpg"/>
  </r>
  <r>
    <x v="1"/>
    <x v="6"/>
    <s v="人像纯棉圆领套头卫衣"/>
    <s v="3GC4044340090"/>
    <x v="1"/>
    <n v="499"/>
    <x v="1"/>
    <n v="1"/>
    <n v="0"/>
    <s v="/p/3GC4044340090.shtml"/>
    <s v="细腻逼真的数码人像，以纯粹的黑白色调传达，宣扬时尚前卫的态度；画面配以简单英文点缀，更有趣味性和简约时髦感；前襟也增添小字母刺绣，立体有型，打破沉闷的中性基调，充满看点；圆领套头的穿着方式，随性休闲；沿用纯棉的质地打造，光滑柔软，营造舒适暖和的穿着感受；内里搭配撞色连帽衫，下身穿上束脚长裤，和黑绿绑带运动鞋；再配以小型斜挎包；打造时髦帅气的造型，捕获路人视线"/>
    <s v="面料:棉100%(绣花线除外)罗纹:棉97.4% 氨纶2.6%"/>
    <x v="0"/>
    <x v="1"/>
    <s v="http://img1.ochirly.com.cn/wcsstore/TrendyCatalogAssetStore/images/trendy/trendiano/2018/d/3GC4044340090/3GC4044340090_m_1.jpg"/>
  </r>
  <r>
    <x v="1"/>
    <x v="6"/>
    <s v="假两件棉质连帽卫衣"/>
    <s v="3GC4044370090"/>
    <x v="10"/>
    <n v="799"/>
    <x v="11"/>
    <n v="1"/>
    <n v="0"/>
    <s v="/p/3GC4044370090.shtml"/>
    <s v="假两件套的设计，洋溢着年轻活力的气息，尤显时尚的街头造型；袖子上的英文刺绣，别具一格，成为亮点，使人印象深刻；连帽的设计展现了运动格调，垂落的拉绳，既能装点又可调控力度；下摆和袖口依然以罗纹形式展现，立体的造型感加分；采用棉质的面料，打造出柔软暖和的上身体验；下身搭配直筒长裤，或黄色格纹裤子，演绎前卫帅气的小哥形象"/>
    <s v="面料:棉52.8% 聚酯纤维44.2% 氨纶3%罗纹:棉99% 氨纶1%"/>
    <x v="0"/>
    <x v="1"/>
    <s v="http://img1.ochirly.com.cn/wcsstore/TrendyCatalogAssetStore/images/trendy/trendiano/2018/d/3GC4044370090/3GC4044370090_m_1.jpg"/>
  </r>
  <r>
    <x v="1"/>
    <x v="6"/>
    <s v="动物棉质连帽套头卫衣"/>
    <s v="3GC4040170090"/>
    <x v="2"/>
    <n v="899"/>
    <x v="5"/>
    <n v="1"/>
    <n v="0"/>
    <s v="/p/3GC4040170090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090/3GC4040170090_m_1.jpg"/>
  </r>
  <r>
    <x v="1"/>
    <x v="6"/>
    <s v="动物棉质连帽套头卫衣"/>
    <s v="3GC4040170120"/>
    <x v="2"/>
    <n v="899"/>
    <x v="5"/>
    <n v="1"/>
    <n v="0"/>
    <s v="/p/3GC4040170120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120/3GC4040170120_m_1.jpg"/>
  </r>
  <r>
    <x v="1"/>
    <x v="6"/>
    <s v="动物棉质连帽套头卫衣"/>
    <s v="3GC4040170601"/>
    <x v="2"/>
    <n v="899"/>
    <x v="5"/>
    <n v="1"/>
    <n v="0"/>
    <s v="/p/3GC4040170601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601/3GC4040170601_m_1.jpg"/>
  </r>
  <r>
    <x v="1"/>
    <x v="6"/>
    <s v="刺绣休闲圆领套头卫衣"/>
    <s v="3GC4040700090"/>
    <x v="2"/>
    <n v="599"/>
    <x v="0"/>
    <n v="1"/>
    <n v="0"/>
    <s v="/p/3GC4040700090.shtml"/>
    <s v="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"/>
    <s v="面料:聚酯纤维91.6% 氨纶8.4% 【绣花线除外】"/>
    <x v="0"/>
    <x v="1"/>
    <s v="http://img1.ochirly.com.cn/wcsstore/TrendyCatalogAssetStore/images/trendy/trendiano/2018/d/3GC4040700090/3GC4040700090_m_1.jpg"/>
  </r>
  <r>
    <x v="1"/>
    <x v="6"/>
    <s v="刺绣休闲圆领套头卫衣"/>
    <s v="3GC4040700510"/>
    <x v="2"/>
    <n v="599"/>
    <x v="0"/>
    <n v="1"/>
    <n v="0"/>
    <s v="/p/3GC4040700510.shtml"/>
    <s v="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"/>
    <s v="面料:聚酯纤维91.6% 氨纶8.4% 【绣花线除外】"/>
    <x v="0"/>
    <x v="1"/>
    <s v="http://img1.ochirly.com.cn/wcsstore/TrendyCatalogAssetStore/images/trendy/trendiano/2018/d/3GC4040700510/3GC4040700510_m_1.jpg"/>
  </r>
  <r>
    <x v="1"/>
    <x v="6"/>
    <s v="字母拼接圆领套头卫衣"/>
    <s v="3GC4044210090"/>
    <x v="2"/>
    <n v="899"/>
    <x v="5"/>
    <n v="1"/>
    <n v="0"/>
    <s v="/p/3GC4044210090.shtml"/>
    <s v="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"/>
    <s v="面料:棉100%(绣花线除外)罗纹:棉97.4% 氨纶2.6%"/>
    <x v="0"/>
    <x v="1"/>
    <s v="http://img1.ochirly.com.cn/wcsstore/TrendyCatalogAssetStore/images/trendy/trendiano/2018/d/3GC4044210090/3GC4044210090_m_1.jpg"/>
  </r>
  <r>
    <x v="1"/>
    <x v="6"/>
    <s v="字母拼接圆领套头卫衣"/>
    <s v="3GC4044210601"/>
    <x v="2"/>
    <n v="899"/>
    <x v="5"/>
    <n v="1"/>
    <n v="0"/>
    <s v="/p/3GC4044210601.shtml"/>
    <s v="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"/>
    <s v="面料:棉100%(绣花线除外)罗纹:棉97.4% 氨纶2.6%"/>
    <x v="0"/>
    <x v="1"/>
    <s v="http://img1.ochirly.com.cn/wcsstore/TrendyCatalogAssetStore/images/trendy/trendiano/2018/d/3GC4044210601/3GC4044210601_m_1.jpg"/>
  </r>
  <r>
    <x v="1"/>
    <x v="6"/>
    <s v="动物棉质连帽套头卫衣"/>
    <s v="3GC4040170010"/>
    <x v="2"/>
    <n v="899"/>
    <x v="5"/>
    <n v="1"/>
    <n v="0"/>
    <s v="/p/3GC4040170010.shtml"/>
    <s v="后襟的飞行动物呈现展翅高飞的姿态，各自以面对面转圈的形式，它们似乎在斟酌又像在较劲，只因少不了精巧的刺绣工夫，才展现如此生动丰富的画面，可谓融入大自然的潮流感；锁骨处的英文字母点缀，颇具个性摩登风味；连帽套头造型营造简单轻便的穿着方式；除开刺绣材料和罗纹袖口，整体衣衫采用纯棉的衣料制造，赋予舒适和保暖上身体验；若你搭配撞色条纹直筒裤，轻松凸显运动休闲又个性的潮男造型"/>
    <s v="面料:棉100%(绣花线除外)罗纹:棉98.0% 氨纶2.0%"/>
    <x v="0"/>
    <x v="1"/>
    <s v="http://img1.ochirly.com.cn/wcsstore/TrendyCatalogAssetStore/images/trendy/trendiano/2018/d/3GC4040170010/3GC4040170010_m_1.jpg"/>
  </r>
  <r>
    <x v="1"/>
    <x v="6"/>
    <s v="刺绣休闲圆领套头卫衣"/>
    <s v="3GC4040700010"/>
    <x v="2"/>
    <n v="599"/>
    <x v="0"/>
    <n v="1"/>
    <n v="0"/>
    <s v="/p/3GC4040700010.shtml"/>
    <s v="胸前的英文字母由刺绣工艺所造，立体生动且规整排列呈现，彰显个性潮流感，捕获视线；质朴简约的纯色基调，可谓百搭的佳品；圆领套头的造型营造简单直接的穿着方式，也颇具运动休闲的味道；采用聚酯纤维等面料，透气轻薄，舒滑柔韧，富有舒适轻便上身体验；下身再搭配直筒条纹长裤，随心所欲打造率性休闲的运动帅气造型"/>
    <s v="面料:聚酯纤维91.6% 氨纶8.4% 【绣花线除外】"/>
    <x v="0"/>
    <x v="1"/>
    <s v="http://img1.ochirly.com.cn/wcsstore/TrendyCatalogAssetStore/images/trendy/trendiano/2018/d/3GC4040700010/3GC4040700010_m_1.jpg"/>
  </r>
  <r>
    <x v="1"/>
    <x v="6"/>
    <s v="字母拼接圆领套头卫衣"/>
    <s v="3GC4044210010"/>
    <x v="2"/>
    <n v="899"/>
    <x v="5"/>
    <n v="1"/>
    <n v="0"/>
    <s v="/p/3GC4044210010.shtml"/>
    <s v="考究的剪裁勾画了可圈可点的衣衫造型，前襟的贴片由略粗糙的拼接技术勾画而成，却尤显新潮；居中的动物滑翔向上，刺绣的工艺打造出生动活泼感；再加上左胸膛的小英文字母点缀，即刻提升个性潮流感；整体粹而不杂的色调清新自然，颇具时髦张力；圆领套头版型彰显free style；衣衫采用全棉的面料，营造温暖和舒滑的上身体验；下身搭配大口袋工装长裤，拿捏运动时髦的潮流范"/>
    <s v="面料:棉100%(绣花线除外)罗纹:棉97.4% 氨纶2.6%"/>
    <x v="0"/>
    <x v="1"/>
    <s v="http://img1.ochirly.com.cn/wcsstore/TrendyCatalogAssetStore/images/trendy/trendiano/2018/d/3GC4044210010/3GC4044210010_m_1.jpg"/>
  </r>
  <r>
    <x v="1"/>
    <x v="6"/>
    <s v="动物字母修身套头卫衣"/>
    <s v="3GC4040220010"/>
    <x v="2"/>
    <n v="699"/>
    <x v="3"/>
    <n v="1"/>
    <n v="0"/>
    <s v="/p/3GC404022001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010/3GC4040220010_m_1.jpg"/>
  </r>
  <r>
    <x v="1"/>
    <x v="6"/>
    <s v="动物字母修身套头卫衣"/>
    <s v="3GC4040220120"/>
    <x v="2"/>
    <n v="699"/>
    <x v="3"/>
    <n v="1"/>
    <n v="0"/>
    <s v="/p/3GC404022012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120/3GC4040220120_m_1.jpg"/>
  </r>
  <r>
    <x v="1"/>
    <x v="6"/>
    <s v="动物圆领套头宽松卫衣"/>
    <s v="3GC4041270090"/>
    <x v="2"/>
    <n v="699"/>
    <x v="3"/>
    <n v="1"/>
    <n v="0"/>
    <s v="/p/3GC4041270090.shtml"/>
    <s v="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，尽情演绎时髦活力的个性男生"/>
    <s v="面料:棉100%罗纹:棉97.4% 氨纶2.6%贴布烫画:聚酯纤维100%"/>
    <x v="0"/>
    <x v="0"/>
    <s v="http://img1.ochirly.com.cn/wcsstore/TrendyCatalogAssetStore/images/trendy/trendiano/2018/d/3GC4041270090/3GC4041270090_m_1.jpg"/>
  </r>
  <r>
    <x v="1"/>
    <x v="6"/>
    <s v="动物圆领套头宽松卫衣"/>
    <s v="3GC4041270190"/>
    <x v="2"/>
    <n v="699"/>
    <x v="3"/>
    <n v="1"/>
    <n v="0"/>
    <s v="/p/3GC4041270190.shtml"/>
    <s v="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，尽情演绎时髦活力的个性男生"/>
    <s v="面料:棉100%罗纹:棉97.4% 氨纶2.6%贴布烫画:聚酯纤维100%"/>
    <x v="0"/>
    <x v="0"/>
    <s v="http://img1.ochirly.com.cn/wcsstore/TrendyCatalogAssetStore/images/trendy/trendiano/2018/d/3GC4041270190/3GC4041270190_m_1.jpg"/>
  </r>
  <r>
    <x v="1"/>
    <x v="6"/>
    <s v="条纹拼接连帽套头卫衣"/>
    <s v="3GC4041450090"/>
    <x v="2"/>
    <n v="799"/>
    <x v="11"/>
    <n v="1"/>
    <n v="0"/>
    <s v="/p/3GC4041450090.shtml"/>
    <s v="前襟大摆式的V字造型，以鲜明的色彩条纹填充，碰撞出缤纷的摩登时尚气息，延伸至后背以对称形式呈现，焕发青春活力的学院风；连帽套头的廓形富带运动时尚的风范，穿着起来干脆利落；精选棉质和聚酯纤维的材料，手感柔软舒滑，上身感受舒适又保暖；搭配色彩活跃的直筒长裤，呼应前襟的条纹，打造意气风发的潮流造型"/>
    <s v="面料:棉52.8% 聚酯纤维44.2% 氨纶3.0%撞料:棉74.8% 聚酯纤维22.5% 氨纶2.7%罗纹:棉99.0% 氨纶1.0%"/>
    <x v="0"/>
    <x v="1"/>
    <s v="http://img1.ochirly.com.cn/wcsstore/TrendyCatalogAssetStore/images/trendy/trendiano/2018/d/3GC4041450090/3GC4041450090_m_1.jpg"/>
  </r>
  <r>
    <x v="1"/>
    <x v="6"/>
    <s v="字母圆领套头休闲卫衣"/>
    <s v="3GE4042150090"/>
    <x v="2"/>
    <n v="799"/>
    <x v="11"/>
    <n v="1"/>
    <n v="0"/>
    <s v="/p/3GE4042150090.shtml"/>
    <s v="考究的剪裁营造硬朗干练的版型；圆领的套头设计简约时尚，又穿着方便；罗纹袖口贴合时尚风潮，使得造型更立体；胸前的英文字母若隐若现，还有一抹区别基色的图案，新潮又个性；穿上黄色的格子直筒长裤，颇具英伦的风味，轻轻松松展现个性又潮流的运动活力男孩"/>
    <s v="面料:粘纤59.9% 锦纶34.3% 氨纶5.8%(绣花线除外)罗纹:聚酯纤维95% 氨纶5%"/>
    <x v="0"/>
    <x v="1"/>
    <s v="http://img1.ochirly.com.cn/wcsstore/TrendyCatalogAssetStore/images/trendy/trendiano/2018/d/3GE4042150090/3GE4042150090_m_1.jpg"/>
  </r>
  <r>
    <x v="1"/>
    <x v="6"/>
    <s v="挡风领口休闲套头卫衣"/>
    <s v="3GE4042400090"/>
    <x v="2"/>
    <n v="699"/>
    <x v="3"/>
    <n v="1"/>
    <n v="0"/>
    <s v="/p/3GE4042400090.shtml"/>
    <s v="半截拉链式的领口不拘一格，金色拉链点缀吸引眼球，领口挡风保暖，同时展露自信帅气的英姿；领后标注了白色的英文字母，瞬间提升时尚个性风范；位于衣袖上的撞色彩带条纹，称得上是锦上添花，给整体带来了一股清新的潮流气息；采用聚酯纤维的材质，透气轻薄，上身更舒适柔软；下身搭配纯色直筒长裤，打造干练睿智的时尚型男"/>
    <s v="面料:聚酯纤维72.0% 粘纤23.1% 氨纶4.9%(绣花线除外)"/>
    <x v="0"/>
    <x v="1"/>
    <s v="http://img1.ochirly.com.cn/wcsstore/TrendyCatalogAssetStore/images/trendy/trendiano/2018/d/3GE4042400090/3GE4042400090_m_1.jpg"/>
  </r>
  <r>
    <x v="1"/>
    <x v="6"/>
    <s v="动物字母修身套头卫衣"/>
    <s v="3GC4040220410"/>
    <x v="2"/>
    <n v="699"/>
    <x v="3"/>
    <n v="1"/>
    <n v="0"/>
    <s v="/p/3GC404022041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410/3GC4040220410_m_1.jpg"/>
  </r>
  <r>
    <x v="1"/>
    <x v="6"/>
    <s v="拉链条纹棉质套头卫衣"/>
    <s v="3GC4041470540"/>
    <x v="2"/>
    <n v="799"/>
    <x v="11"/>
    <n v="1"/>
    <n v="0"/>
    <s v="/p/3GC4041470540.shtml"/>
    <s v="小半截的拉链式领口不拘一格，既能挡风又彰显硬朗自信的气质；胸前的两排小英文串增添了时髦前卫感，个性又吸睛；后襟的衣袖面以撞色条纹涂抹，却又不大幅度填充，装饰的力度实在到位，宣扬缤纷摩登风格；还有简洁清晰的线条剪裁，勾画坚挺的身形；衣衫用棉质材料打造而成，具有较好的柔软度和舒滑度，上身体验更舒适；搭配收脚直筒长裤，拿捏运动帅气的潮男形象"/>
    <s v="面料:棉100%罗纹:棉98.5% 氨纶1.5%撞料1:聚酯纤维94.9% 氨纶5.1%撞料2:棉100%"/>
    <x v="0"/>
    <x v="1"/>
    <s v="http://img1.ochirly.com.cn/wcsstore/TrendyCatalogAssetStore/images/trendy/trendiano/2018/d/3GC4041470540/3GC4041470540_m_1.jpg"/>
  </r>
  <r>
    <x v="1"/>
    <x v="6"/>
    <s v="动物字母修身套头卫衣"/>
    <s v="3GC4040220090"/>
    <x v="2"/>
    <n v="699"/>
    <x v="3"/>
    <n v="1"/>
    <n v="0"/>
    <s v="/p/3GC4040220090.shtml"/>
    <s v="采用刺绣的工艺编织而成的动物图案，实在立体生动；镌刻亮片的蓝绿色眼睛称得上炯炯有神，投射坚定又果敢的目光，展现威严又飒爽的姿态；下配整齐有序的英文字母，似乎表达“从今往后”我就是潮流的含义，传递个性时尚的态度；圆领套头的造型使得穿着更为方便，修身的版型更好地展现身材特点；选用棉质的材料打造更舒适柔韧的上身感受；下身再搭配大口袋的工装裤，呈现活力帅气的潮男造型 "/>
    <s v="面料:棉100%(植绒除外)罗纹:棉98% 氨纶2%绣花线:聚酯纤维100%(装饰亮片及连接线除外)"/>
    <x v="0"/>
    <x v="3"/>
    <s v="http://img1.ochirly.com.cn/wcsstore/TrendyCatalogAssetStore/images/trendy/trendiano/2018/d/3GC4040220090/3GC4040220090_m_1.jpg"/>
  </r>
  <r>
    <x v="1"/>
    <x v="6"/>
    <s v="字母圆领套头棉质卫衣"/>
    <s v="3GC4040240000"/>
    <x v="2"/>
    <n v="599"/>
    <x v="0"/>
    <n v="1"/>
    <n v="0"/>
    <s v="/p/3GC4040240000.shtml"/>
    <s v="于前襟的撞色字母缤纷醒目，糅合英文大小写的格式更有看点，表达欢乐多彩的时尚感；整体还是中性色为基调，依然简约百搭；圆领套头的版型设计给你更便捷的穿着方式；含棉质的面料赋予更高层次的舒适感和柔软度，并且透气轻便；要是内在搭配高领衣衫，下身穿上色彩鲜明的直筒长裤，呼应胸前的撞色字母，即可焕发满满活力，潮流的运动休闲造型轻松拿捏"/>
    <s v="面料:棉52.8% 聚酯纤维44.2% 氨纶3%罗纹:棉99% 氨纶1%"/>
    <x v="0"/>
    <x v="1"/>
    <s v="http://img1.ochirly.com.cn/wcsstore/TrendyCatalogAssetStore/images/trendy/trendiano/2018/d/3GC4040240000/3GC4040240000_m_1.jpg"/>
  </r>
  <r>
    <x v="1"/>
    <x v="6"/>
    <s v="字母圆领套头棉质卫衣"/>
    <s v="3GC4040240090"/>
    <x v="2"/>
    <n v="599"/>
    <x v="0"/>
    <n v="1"/>
    <n v="0"/>
    <s v="/p/3GC4040240090.shtml"/>
    <s v="于前襟的撞色字母缤纷醒目，糅合英文大小写的格式更有看点，表达欢乐多彩的时尚感；整体还是中性色为基调，依然简约百搭；圆领套头的版型设计给你更便捷的穿着方式；含棉质的面料赋予更高层次的舒适感和柔软度，并且透气轻便；要是内在搭配高领衣衫，下身穿上色彩鲜明的直筒长裤，呼应胸前的撞色字母，即可焕发满满活力，潮流的运动休闲造型轻松拿捏"/>
    <s v="面料:棉52.8% 聚酯纤维44.2% 氨纶3%罗纹:棉99% 氨纶1%"/>
    <x v="0"/>
    <x v="1"/>
    <s v="http://img1.ochirly.com.cn/wcsstore/TrendyCatalogAssetStore/images/trendy/trendiano/2018/d/3GC4040240090/3GC4040240090_m_1.jpg"/>
  </r>
  <r>
    <x v="1"/>
    <x v="6"/>
    <s v="动物圆领套头宽松卫衣"/>
    <s v="3GC4041270010"/>
    <x v="2"/>
    <n v="699"/>
    <x v="3"/>
    <n v="1"/>
    <n v="0"/>
    <s v="/p/3GC4041270010.shtml"/>
    <s v="前襟的动物贴布数码烫画立体逼真，像现实中直面审视着你的一支队伍，宣示坚定的信念；撞色的英文字母impressive别具一格，诠释印象深刻的视觉体验；一如既往选用棉质的面料，就是为了给予你舒适柔滑的穿着感受；圆领套头的着身方式直接方便；搭配纯色工装大口袋长裤，略带嘻哈减龄的少年感,尽情演绎时髦活力的个性男生"/>
    <s v="面料:棉100%罗纹:棉97.4% 氨纶2.6%贴布烫画:聚酯纤维100%"/>
    <x v="0"/>
    <x v="0"/>
    <s v="http://img1.ochirly.com.cn/wcsstore/TrendyCatalogAssetStore/images/trendy/trendiano/2018/d/3GC4041270010/3GC4041270010_m_1.jpg"/>
  </r>
  <r>
    <x v="1"/>
    <x v="6"/>
    <s v="拉链条纹棉质套头卫衣"/>
    <s v="3GC4041470090"/>
    <x v="2"/>
    <n v="799"/>
    <x v="11"/>
    <n v="1"/>
    <n v="0"/>
    <s v="/p/3GC4041470090.shtml"/>
    <s v="小半截的拉链式领口不拘一格，既能挡风又彰显硬朗自信的气质；胸前的两排小英文串增添了时髦前卫感，个性又吸睛；后襟的衣袖面以撞色条纹涂抹，却又不大幅度填充，装饰的力度实在到位，宣扬缤纷摩登风格；还有简洁清晰的线条剪裁，勾画坚挺的身形；衣衫用棉质材料打造而成，具有较好的柔软度和舒滑度，上身体验更舒适；搭配收脚直筒长裤，拿捏运动帅气的潮男形象"/>
    <s v="面料:棉100%罗纹:棉98.5% 氨纶1.5%撞料1:聚酯纤维94.9% 氨纶5.1%撞料2:棉100%"/>
    <x v="0"/>
    <x v="1"/>
    <s v="http://img1.ochirly.com.cn/wcsstore/TrendyCatalogAssetStore/images/trendy/trendiano/2018/d/3GC4041470090/3GC4041470090_m_1.jpg"/>
  </r>
  <r>
    <x v="1"/>
    <x v="6"/>
    <s v="条纹拼接连帽套头卫衣"/>
    <s v="3GC4041450601"/>
    <x v="2"/>
    <n v="799"/>
    <x v="11"/>
    <n v="1"/>
    <n v="0"/>
    <s v="/p/3GC4041450601.shtml"/>
    <s v="前襟大摆式的V字造型，以鲜明的色彩条纹填充，碰撞出缤纷的摩登时尚气息，延伸至后背以对称形式呈现，焕发青春活力的学院风；连帽套头的廓形富带运动时尚的风范，穿着起来干脆利落；精选棉质和聚酯纤维的材料，手感柔软舒滑，上身感受舒适又保暖；搭配色彩活跃的直筒长裤，呼应前襟的条纹，打造意气风发的潮流造型"/>
    <s v="面料:棉52.8% 聚酯纤维44.2% 氨纶3.0%撞料:棉74.8% 聚酯纤维22.5% 氨纶2.7%罗纹:棉99.0% 氨纶1.0%"/>
    <x v="0"/>
    <x v="1"/>
    <s v="http://img1.ochirly.com.cn/wcsstore/TrendyCatalogAssetStore/images/trendy/trendiano/2018/d/3GC4041450601/3GC4041450601_m_1.jpg"/>
  </r>
  <r>
    <x v="1"/>
    <x v="6"/>
    <s v="挡风领口休闲套头卫衣"/>
    <s v="3GE4042400520"/>
    <x v="2"/>
    <n v="699"/>
    <x v="3"/>
    <n v="1"/>
    <n v="0"/>
    <s v="/p/3GE4042400520.shtml"/>
    <s v="半截拉链式的领口不拘一格，金色拉链点缀吸引眼球，领口挡风保暖，同时展露自信帅气的英姿；领后标注了白色的英文字母，瞬间提升时尚个性风范；位于衣袖上的撞色彩带条纹，称得上是锦上添花，给整体带来了一股清新的潮流气息；采用聚酯纤维的材质，透气轻薄，上身更舒适柔软；下身搭配纯色直筒长裤，打造干练睿智的时尚型男"/>
    <s v="面料:聚酯纤维72.0% 粘纤23.1% 氨纶4.9%(绣花线除外)"/>
    <x v="0"/>
    <x v="1"/>
    <s v="http://img1.ochirly.com.cn/wcsstore/TrendyCatalogAssetStore/images/trendy/trendiano/2018/d/3GE4042400520/3GE4042400520_m_1.jpg"/>
  </r>
  <r>
    <x v="1"/>
    <x v="6"/>
    <s v="连帽拉链开衫卫衣外套"/>
    <s v="3GE4044490090"/>
    <x v="2"/>
    <n v="1490"/>
    <x v="10"/>
    <n v="1"/>
    <n v="0"/>
    <s v="/p/3GE4044490090.shtml"/>
    <s v="纯粹的黑色质朴内敛，宣扬低调的个性，传达简约时尚的态度；连帽的拉链开衫造型可谓方便快捷，实用又百搭；前襟的拉链挖袋给你提供贴心的温暖；采用锦纶和氨纶等材质，轻薄透气，营造舒适柔滑的上身体验；搭配各种裤装，日常轻松演绎运动休闲的潮男造型"/>
    <s v="面料:[面层]锦纶85.5% 氨纶14.5% [底层]聚酯纤维100%(胶除外)里料:聚酯纤维100%"/>
    <x v="0"/>
    <x v="1"/>
    <s v="http://img1.ochirly.com.cn/wcsstore/TrendyCatalogAssetStore/images/trendy/trendiano/2018/d/3GE4044490090/3GE4044490090_m_1.jpg"/>
  </r>
  <r>
    <x v="1"/>
    <x v="6"/>
    <s v="休闲纯色套头连帽卫衣"/>
    <s v="3GC3041330090"/>
    <x v="3"/>
    <n v="899"/>
    <x v="5"/>
    <n v="1"/>
    <n v="0"/>
    <s v="/p/3GC3041330090.shtml"/>
    <s v="素净质朴的纯色简约又实用；连帽套头式带来了更多的时尚感；垂落胸前的吊带附有一片银牌，的确引人注目；埋藏在袖子的拉链可谓用心之处，时髦感加分；腹部的袋子是个别样设计，加入了舒适的质料，呼应整体活力运动基调，打造运动时髦潮男，值得入手"/>
    <s v="主料:粘纤71.3% 锦纶25.2% 氨纶3.5%撞料:聚酯纤维64.6% 粘纤31.6% 氨纶3.8%罗纹:棉96.8% 氨纶3.2%"/>
    <x v="0"/>
    <x v="1"/>
    <s v="http://img1.ochirly.com.cn/wcsstore/TrendyCatalogAssetStore/images/trendy/trendiano/2018/c/3GC3041330090/3GC3041330090_m_1.jpg"/>
  </r>
  <r>
    <x v="1"/>
    <x v="6"/>
    <s v="虎头图案棉质套头卫衣"/>
    <s v="3GC3045970090"/>
    <x v="3"/>
    <n v="699"/>
    <x v="3"/>
    <n v="1"/>
    <n v="0"/>
    <s v="/p/3GC3045970090.shtml"/>
    <s v="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"/>
    <s v="面料:棉54% 聚酯纤维44% 氨纶2%罗纹:棉98.9% 氨纶1.1%绣线:聚酯纤维100%"/>
    <x v="0"/>
    <x v="1"/>
    <s v="http://img1.ochirly.com.cn/wcsstore/TrendyCatalogAssetStore/images/trendy/trendiano/2018/c/3GC3045970090/3GC3045970090_m_1.jpg"/>
  </r>
  <r>
    <x v="1"/>
    <x v="6"/>
    <s v="虎头图案棉质套头卫衣"/>
    <s v="3GC3045970410"/>
    <x v="3"/>
    <n v="699"/>
    <x v="3"/>
    <n v="1"/>
    <n v="0"/>
    <s v="/p/3GC3045970410.shtml"/>
    <s v="威严冷酷的虎头投射出凌厉坚定的眼神，无疑暗示了自信硬朗的男子气概；双肩处的英文色调与基调相撞，赋予了新潮的视觉冲击感；棉质质地舒适又暖和，让你展现风度同时保持温度；紧凑的下摆设计造型简约，可随心所欲搭配各式裤装，轻松变换风采，演绎个性新颖活力自信男儿"/>
    <s v="面料:棉54% 聚酯纤维44% 氨纶2%罗纹:棉98.9% 氨纶1.1%绣线:聚酯纤维100%"/>
    <x v="0"/>
    <x v="1"/>
    <s v="http://img1.ochirly.com.cn/wcsstore/TrendyCatalogAssetStore/images/trendy/trendiano/2018/c/3GC3045970410/3GC3045970410_m_1.jpg"/>
  </r>
  <r>
    <x v="1"/>
    <x v="6"/>
    <s v="纯色长袖圆领套头卫衣"/>
    <s v="3GE3043930054"/>
    <x v="3"/>
    <n v="799"/>
    <x v="11"/>
    <n v="1"/>
    <n v="0"/>
    <s v="/p/3GE3043930054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64% 粘纤31.8% 氨纶4.2%"/>
    <x v="0"/>
    <x v="1"/>
    <s v="http://img1.ochirly.com.cn/wcsstore/TrendyCatalogAssetStore/images/trendy/trendiano/2018/c/3GE3043930054/3GE3043930054_m_1.jpg"/>
  </r>
  <r>
    <x v="1"/>
    <x v="6"/>
    <s v="纯色长袖圆领套头卫衣"/>
    <s v="3GE3043930090"/>
    <x v="3"/>
    <n v="799"/>
    <x v="11"/>
    <n v="1"/>
    <n v="0"/>
    <s v="/p/3GE3043930090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71.9% 粘纤22.5% 氨纶5.6%"/>
    <x v="0"/>
    <x v="1"/>
    <s v="http://img1.ochirly.com.cn/wcsstore/TrendyCatalogAssetStore/images/trendy/trendiano/2018/c/3GE3043930090/3GE3043930090_m_1.jpg"/>
  </r>
  <r>
    <x v="1"/>
    <x v="6"/>
    <s v="纯色长袖圆领套头卫衣"/>
    <s v="3GE3043930660"/>
    <x v="3"/>
    <n v="799"/>
    <x v="11"/>
    <n v="1"/>
    <n v="0"/>
    <s v="/p/3GE3043930660.shtml"/>
    <s v="纯粹的单色尤显简洁大气的气质；抛开各种琐碎的繁杂设计，圆领与收紧的下摆展现你简约洒脱的态度；肩膀处的排列小圈作为恰好的点缀，时尚感加分；舒适柔滑的卫衣布材质，给你营造舒服的穿着感受；下身搭配黑色长裤，立显时尚休闲的帅气男子形象"/>
    <s v="面料:聚酯纤维71.9% 粘纤22.5% 氨纶5.6%"/>
    <x v="0"/>
    <x v="1"/>
    <s v="http://img1.ochirly.com.cn/wcsstore/TrendyCatalogAssetStore/images/trendy/trendiano/2018/c/3GE3043930660/3GE3043930660_m_1.jpg"/>
  </r>
  <r>
    <x v="1"/>
    <x v="6"/>
    <s v="字母套头棉质运动卫衣"/>
    <s v="3GC3040830420"/>
    <x v="3"/>
    <n v="799"/>
    <x v="11"/>
    <n v="1"/>
    <n v="0"/>
    <s v="/p/3GC304083042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420/3GC3040830420_m_1.jpg"/>
  </r>
  <r>
    <x v="1"/>
    <x v="6"/>
    <s v="字母套头棉质运动卫衣"/>
    <s v="3GC3040830500"/>
    <x v="3"/>
    <n v="799"/>
    <x v="11"/>
    <n v="1"/>
    <n v="0"/>
    <s v="/p/3GC304083050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500/3GC3040830500_m_1.jpg"/>
  </r>
  <r>
    <x v="1"/>
    <x v="6"/>
    <s v="时尚连帽套头卫衣潮 "/>
    <s v="3GE3041090410"/>
    <x v="3"/>
    <n v="799"/>
    <x v="11"/>
    <n v="1"/>
    <n v="0"/>
    <s v="/p/3GE304109041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410/3GE3041090410_m_1.jpg"/>
  </r>
  <r>
    <x v="1"/>
    <x v="6"/>
    <s v="时尚连帽套头卫衣潮 "/>
    <s v="3GE3041090600"/>
    <x v="3"/>
    <n v="799"/>
    <x v="11"/>
    <n v="1"/>
    <n v="0"/>
    <s v="/p/3GE304109060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600/3GE3041090600_m_1.jpg"/>
  </r>
  <r>
    <x v="1"/>
    <x v="6"/>
    <s v="时尚虎头图案棉质卫衣"/>
    <s v="3GE3046260090"/>
    <x v="3"/>
    <n v="799"/>
    <x v="11"/>
    <n v="1"/>
    <n v="0"/>
    <s v="/p/3GE3046260090.shtml"/>
    <s v="看似轻描淡写的老虎，却显得栩栩如生，目光既坚定又无畏无惧，暗示了自信酷帅的硬朗态度；纯色的基调在棉质的衣料中，除了显示简约不凡的风度，更加以舒适暖和的温度；紧凑的下摆打造了干脆利落的衣服造型，下身配以鲜艳的颜色，演绎自信且时髦酷帅的潮男"/>
    <s v="面料:棉72.1% 莫代尔27.9%(绣花线除外)里布:聚酯纤维100%罗纹:棉97.8% 氨纶2.2%"/>
    <x v="0"/>
    <x v="0"/>
    <s v="http://img1.ochirly.com.cn/wcsstore/TrendyCatalogAssetStore/images/trendy/trendiano/2018/c/3GE3046260090/3GE3046260090_m_1.jpg"/>
  </r>
  <r>
    <x v="1"/>
    <x v="6"/>
    <s v="宽松纯棉圆领套头卫衣"/>
    <s v="3GI3045130090"/>
    <x v="4"/>
    <n v="799"/>
    <x v="11"/>
    <n v="1"/>
    <n v="0"/>
    <s v="/p/3GI3045130090.shtml"/>
    <s v="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"/>
    <s v="面料:棉100%罗纹:棉97.9% 氨纶2.1%"/>
    <x v="0"/>
    <x v="0"/>
    <s v="http://img1.ochirly.com.cn/wcsstore/TrendyCatalogAssetStore/images/trendy/trendiano/2018/c/3GI3045130090/3GI3045130090_m_1.jpg"/>
  </r>
  <r>
    <x v="1"/>
    <x v="6"/>
    <s v="时尚连帽套头卫衣潮 "/>
    <s v="3GE3041090090"/>
    <x v="3"/>
    <n v="799"/>
    <x v="11"/>
    <n v="1"/>
    <n v="0"/>
    <s v="/p/3GE3041090090.shtml"/>
    <s v="前襟的字母数字图案的确一目了然，在纯色的基础上增添了一份英伦时髦气息；简单直接的连帽套头设计，依然能不落俗套地表达运动时尚感；选用棉质和氨纶材质打造，是为了在表达潮流风度的同时，给予暖和舒适的温度；下装搭配格子直筒裤或牛仔裤，演绎年轻休闲的活力型男形象"/>
    <s v="面料:棉54% 聚酯纤维44% 氨纶2%罗纹:棉98.9% 氨纶1.1%"/>
    <x v="0"/>
    <x v="0"/>
    <s v="http://img1.ochirly.com.cn/wcsstore/TrendyCatalogAssetStore/images/trendy/trendiano/2018/c/3GE3041090090/3GE3041090090_m_1.jpg"/>
  </r>
  <r>
    <x v="1"/>
    <x v="6"/>
    <s v="字母套头棉质运动卫衣"/>
    <s v="3GC3040830090"/>
    <x v="3"/>
    <n v="799"/>
    <x v="11"/>
    <n v="1"/>
    <n v="0"/>
    <s v="/p/3GC3040830090.shtml"/>
    <s v="单色的填充宣扬简约的态度，是一直以来的潮流百搭佳品；套头设计营造轻松简便的穿着体验；背部的字母图案虽不大，但有意思地碰撞基底色成为亮点；还有袖口和下摆冒出的小线圈，也是好玩又个性；棉质的面料透气又保暖，手感舒适；搭上各式各样的裤装，穿出前卫个性的运动时尚感，捕获一众视线"/>
    <s v="面料:棉54% 聚酯纤维44% 氨纶2%撞料:棉100%罗纹:棉98.9% 氨纶1.1%"/>
    <x v="0"/>
    <x v="0"/>
    <s v="http://img1.ochirly.com.cn/wcsstore/TrendyCatalogAssetStore/images/trendy/trendiano/2018/c/3GC3040830090/3GC3040830090_m_1.jpg"/>
  </r>
  <r>
    <x v="1"/>
    <x v="6"/>
    <s v="宽松纯棉圆领套头卫衣"/>
    <s v="3GI3045130130"/>
    <x v="4"/>
    <n v="799"/>
    <x v="11"/>
    <n v="1"/>
    <n v="0"/>
    <s v="/p/3GI3045130130.shtml"/>
    <s v="舍弃繁饰，以简约姿态传递实用主义思想，巧妙诠释modern chic风格；后幅领下几颗铆钉点缀，是点睛之笔，增添细节看点；宽松版型，适合大多数人穿着，舒适百搭；精选纯棉面料打造，拥有柔软细腻手感，穿着舒适自在；套头卫衣，不管是单穿还内搭皆出彩；配以印花或素色九分裤、运动鞋，帅气有型；加入斜挎小包，瞬间使造型时髦提升几个度"/>
    <s v="面料:棉100%罗纹:棉97.9% 氨纶2.1%"/>
    <x v="0"/>
    <x v="0"/>
    <s v="http://img1.ochirly.com.cn/wcsstore/TrendyCatalogAssetStore/images/trendy/trendiano/2018/c/3GI3045130130/3GI3045130130_m_1.jpg"/>
  </r>
  <r>
    <x v="1"/>
    <x v="6"/>
    <s v="连帽卫衣外套宽松印花"/>
    <s v="3GC3040070000"/>
    <x v="8"/>
    <n v="1290"/>
    <x v="9"/>
    <n v="1"/>
    <n v="0"/>
    <s v="/p/3GC304007000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00/3GC3040070000_m_1.jpg"/>
  </r>
  <r>
    <x v="1"/>
    <x v="6"/>
    <s v="连帽卫衣外套宽松印花"/>
    <s v="3GC3040070090"/>
    <x v="8"/>
    <n v="1290"/>
    <x v="9"/>
    <n v="1"/>
    <n v="0"/>
    <s v="/p/3GC304007009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90/3GC3040070090_m_1.jpg"/>
  </r>
  <r>
    <x v="1"/>
    <x v="6"/>
    <s v="连帽卫衣外套宽松印花"/>
    <s v="3GC3040070520"/>
    <x v="8"/>
    <n v="1290"/>
    <x v="9"/>
    <n v="1"/>
    <n v="0"/>
    <s v="/p/3GC304007052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520/3GC3040070520_m_1.jpg"/>
  </r>
  <r>
    <x v="1"/>
    <x v="6"/>
    <s v="字母印花套头卫衣外套"/>
    <s v="3GC3040080000"/>
    <x v="8"/>
    <n v="699"/>
    <x v="3"/>
    <n v="1"/>
    <n v="0"/>
    <s v="/p/3GC304008000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00/3GC3040080000_m_1.jpg"/>
  </r>
  <r>
    <x v="1"/>
    <x v="6"/>
    <s v="字母印花套头卫衣外套"/>
    <s v="3GC3040080119"/>
    <x v="8"/>
    <n v="699"/>
    <x v="3"/>
    <n v="1"/>
    <n v="0"/>
    <s v="/p/3GC3040080119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119/3GC3040080119_m_1.jpg"/>
  </r>
  <r>
    <x v="1"/>
    <x v="6"/>
    <s v="宽松棉质连帽卫衣外套"/>
    <s v="3GC3041120650"/>
    <x v="8"/>
    <n v="599"/>
    <x v="0"/>
    <n v="1"/>
    <n v="0"/>
    <s v="/p/3GC304112065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650/3GC3041120650_m_1.jpg"/>
  </r>
  <r>
    <x v="1"/>
    <x v="6"/>
    <s v="蛇刺绣连帽卫衣外套男"/>
    <s v="3GE3042150090"/>
    <x v="0"/>
    <n v="999"/>
    <x v="8"/>
    <n v="1"/>
    <n v="0"/>
    <s v="/p/3GE3042150090.shtml"/>
    <s v="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"/>
    <s v="面料:棉72.1% 莫代尔27.9%章仔:腈纶100%(装饰物及连接线除外)袋布:棉100%"/>
    <x v="0"/>
    <x v="1"/>
    <s v="http://img1.ochirly.com.cn/wcsstore/TrendyCatalogAssetStore/images/trendy/trendiano/2018/c/3GE3042150090/3GE3042150090_m_1.jpg"/>
  </r>
  <r>
    <x v="1"/>
    <x v="6"/>
    <s v="棉质拼接圆领套头卫衣"/>
    <s v="3GE304514N090"/>
    <x v="0"/>
    <n v="899"/>
    <x v="5"/>
    <n v="1"/>
    <n v="0"/>
    <s v="/p/3GE304514N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产品或产品的某一部分含有2种及以上的纤维时，除了许可不标注的纤维外，在标签上标明的每一种纤维含量允许偏差为5%，填充物的允许偏差为10%."/>
    <x v="5"/>
    <x v="4"/>
    <s v="http://img1.ochirly.com.cn/wcsstore/TrendyCatalogAssetStore/images/trendy/trendiano/2018/c/3GE304514N090/3GE304514N090_m_1.jpg"/>
  </r>
  <r>
    <x v="1"/>
    <x v="6"/>
    <s v="棉质拼接套头卫衣外套"/>
    <s v="3GE304514S000"/>
    <x v="0"/>
    <n v="899"/>
    <x v="5"/>
    <n v="1"/>
    <n v="0"/>
    <s v="/p/3GE304514S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00/3GE304514S000_m_1.jpg"/>
  </r>
  <r>
    <x v="1"/>
    <x v="6"/>
    <s v="棉质拼接圆领套头卫衣"/>
    <s v="3GE304514N000"/>
    <x v="0"/>
    <n v="899"/>
    <x v="5"/>
    <n v="1"/>
    <n v="0"/>
    <s v="/p/3GE304514N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产品或产品的某一部分含有2种及以上的纤维时，除了许可不标注的纤维外，在标签上标明的每一种纤维含量允许偏差为5%，填充物的允许偏差为10%."/>
    <x v="5"/>
    <x v="4"/>
    <s v="http://img1.ochirly.com.cn/wcsstore/TrendyCatalogAssetStore/images/trendy/trendiano/2018/c/3GE304514N000/3GE304514N000_m_1.jpg"/>
  </r>
  <r>
    <x v="1"/>
    <x v="6"/>
    <s v="棉质拼接套头卫衣外套"/>
    <s v="3GE304514S090"/>
    <x v="0"/>
    <n v="899"/>
    <x v="5"/>
    <n v="1"/>
    <n v="0"/>
    <s v="/p/3GE304514S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90/3GE304514S090_m_1.jpg"/>
  </r>
  <r>
    <x v="1"/>
    <x v="6"/>
    <s v="字母印花套头卫衣外套"/>
    <s v="3GC3040080090"/>
    <x v="8"/>
    <n v="699"/>
    <x v="3"/>
    <n v="1"/>
    <n v="0"/>
    <s v="/p/3GC304008009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90/3GC3040080090_m_1.jpg"/>
  </r>
  <r>
    <x v="1"/>
    <x v="6"/>
    <s v="印花波点人像套头卫衣"/>
    <s v="3GC3040100018"/>
    <x v="8"/>
    <n v="799"/>
    <x v="11"/>
    <n v="1"/>
    <n v="0"/>
    <s v="/p/3GC3040100018.shtml"/>
    <s v="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"/>
    <s v="面料:棉100%罗纹:棉98.3% 氨纶1.7%"/>
    <x v="0"/>
    <x v="0"/>
    <s v="http://img1.ochirly.com.cn/wcsstore/TrendyCatalogAssetStore/images/trendy/trendiano/2018/c/3GC3040100018/3GC3040100018_m_1.jpg"/>
  </r>
  <r>
    <x v="1"/>
    <x v="6"/>
    <s v="宽松棉质连帽卫衣外套"/>
    <s v="3GC3041120090"/>
    <x v="8"/>
    <n v="599"/>
    <x v="0"/>
    <n v="1"/>
    <n v="0"/>
    <s v="/p/3GC304112009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090/3GC3041120090_m_1.jpg"/>
  </r>
  <r>
    <x v="1"/>
    <x v="6"/>
    <s v="猫字母棉套头卫衣外套"/>
    <s v="3GC3040210000"/>
    <x v="4"/>
    <n v="799"/>
    <x v="11"/>
    <n v="1"/>
    <n v="0"/>
    <s v="/p/3GC3040210000.shtml"/>
    <s v="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"/>
    <s v="面料:棉100%(绣花线除外)罗纹:棉97.8% 氨纶2.2%"/>
    <x v="0"/>
    <x v="0"/>
    <s v="http://img1.ochirly.com.cn/wcsstore/TrendyCatalogAssetStore/images/trendy/trendiano/2018/c/3GC3040210000/3GC3040210000_m_1.jpg"/>
  </r>
  <r>
    <x v="1"/>
    <x v="6"/>
    <s v="字母刺绣数字卫衣外套"/>
    <s v="3GC3040260090"/>
    <x v="4"/>
    <n v="599"/>
    <x v="0"/>
    <n v="1"/>
    <n v="0"/>
    <s v="/p/3GC304026009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090/3GC3040260090_m_1.jpg"/>
  </r>
  <r>
    <x v="1"/>
    <x v="6"/>
    <s v="字母刺绣数字卫衣外套"/>
    <s v="3GC3040260420"/>
    <x v="4"/>
    <n v="599"/>
    <x v="0"/>
    <n v="1"/>
    <n v="0"/>
    <s v="/p/3GC304026042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420/3GC3040260420_m_1.jpg"/>
  </r>
  <r>
    <x v="1"/>
    <x v="6"/>
    <s v="棉质拼接连帽套头卫衣"/>
    <s v="3GE3042410090"/>
    <x v="5"/>
    <n v="799"/>
    <x v="11"/>
    <n v="1"/>
    <n v="0"/>
    <s v="/p/3GE3042410090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090/3GE3042410090_m_1.jpg"/>
  </r>
  <r>
    <x v="1"/>
    <x v="6"/>
    <s v="猫字母棉套头卫衣外套"/>
    <s v="3GC3040210090"/>
    <x v="4"/>
    <n v="799"/>
    <x v="11"/>
    <n v="1"/>
    <n v="0"/>
    <s v="/p/3GC3040210090.shtml"/>
    <s v="黑白色调大猫与城市街景印花，大面积点缀前幅，制造强烈视觉冲击效果，格外霸气抢镜；大字母以刺绣手法勾画，以立体肌理传递更多个性摩登气息；宽松版型配合慵懒落肩设计，传递随性气息，奠定轻松休闲基调；精选纯棉面料打造，贴身穿着舒适亲肤；单穿或内搭，与各式裤装搭配皆适宜；混搭九分裤、运动鞋、斜挎小包，简单穿着省去费心搭配，一样轻松穿出帅气潮感，回头率升级"/>
    <s v="面料:棉100%(绣花线除外)罗纹:棉97.8% 氨纶2.2%"/>
    <x v="0"/>
    <x v="0"/>
    <s v="http://img1.ochirly.com.cn/wcsstore/TrendyCatalogAssetStore/images/trendy/trendiano/2018/c/3GC3040210090/3GC3040210090_m_1.jpg"/>
  </r>
  <r>
    <x v="1"/>
    <x v="6"/>
    <s v="棉质拼接连帽套头卫衣"/>
    <s v="3GE3042410601"/>
    <x v="5"/>
    <n v="799"/>
    <x v="11"/>
    <n v="1"/>
    <n v="0"/>
    <s v="/p/3GE3042410601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601/3GE3042410601_m_1.jpg"/>
  </r>
  <r>
    <x v="1"/>
    <x v="6"/>
    <s v="连帽长袖卫衣字母拼接"/>
    <s v="3GE3042470090"/>
    <x v="5"/>
    <n v="899"/>
    <x v="5"/>
    <n v="1"/>
    <n v="0"/>
    <s v="/p/3GE3042470090.shtml"/>
    <s v="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"/>
    <s v="面料:棉57.6% 聚酯纤维38.3% 氨纶4.1%撞料:聚酯纤维100%袋布:棉100%"/>
    <x v="0"/>
    <x v="0"/>
    <s v="http://img1.ochirly.com.cn/wcsstore/TrendyCatalogAssetStore/images/trendy/trendiano/2018/c/3GE3042470090/3GE3042470090_m_1.jpg"/>
  </r>
  <r>
    <x v="1"/>
    <x v="6"/>
    <s v="字母刺绣数字卫衣外套"/>
    <s v="3GC3040260000"/>
    <x v="4"/>
    <n v="599"/>
    <x v="0"/>
    <n v="1"/>
    <n v="0"/>
    <s v="/p/3GC3040260000.shtml"/>
    <s v="具有运动风气质的大数字及字母，以毛巾绣手法勾画高调装饰后幅，制造强烈视觉效果，格外抢镜显个性；前胸毛线锁链绣字母，亦是亮点，呼应后幅设计，让衣衫更时髦有亮点；连帽套头衫，结合宽松版型，尽情释放青春活力气息；精选纯棉面料打造，穿着舒适亲肤透气；简单搭配百慕大短裤、中筒袜、运动鞋，打造年轻酷帅潮人LOOK，回头率飙升"/>
    <s v="面料:棉100%后幅里布:聚酯纤维100%罗纹:棉97% 氨纶3%"/>
    <x v="0"/>
    <x v="0"/>
    <s v="http://img1.ochirly.com.cn/wcsstore/TrendyCatalogAssetStore/images/trendy/trendiano/2018/c/3GC3040260000/3GC3040260000_m_1.jpg"/>
  </r>
  <r>
    <x v="1"/>
    <x v="6"/>
    <s v="宽松纯色套头连帽卫衣"/>
    <s v="3GC3040340090"/>
    <x v="0"/>
    <n v="1090"/>
    <x v="14"/>
    <n v="1"/>
    <n v="0"/>
    <s v="/p/3GC304034009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90/3GC3040340090_m_1.jpg"/>
  </r>
  <r>
    <x v="1"/>
    <x v="6"/>
    <s v="宽松纯色套头连帽卫衣"/>
    <s v="3GC3040340410"/>
    <x v="0"/>
    <n v="1090"/>
    <x v="14"/>
    <n v="1"/>
    <n v="0"/>
    <s v="/p/3GC30403404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410/3GC3040340410_m_1.jpg"/>
  </r>
  <r>
    <x v="1"/>
    <x v="6"/>
    <s v="宽松纯色套头连帽卫衣"/>
    <s v="3GC3040340010"/>
    <x v="0"/>
    <n v="1090"/>
    <x v="14"/>
    <n v="1"/>
    <n v="0"/>
    <s v="/p/3GC30403400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10/3GC3040340010_m_1.jpg"/>
  </r>
  <r>
    <x v="1"/>
    <x v="6"/>
    <s v="字母印花连帽套头卫衣"/>
    <s v="3GC1041300090"/>
    <x v="0"/>
    <n v="419"/>
    <x v="3"/>
    <n v="1"/>
    <n v="1"/>
    <s v="/p/3GC1041300090.shtml"/>
    <s v="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"/>
    <s v="面料:粘纤84.9% 锦纶10.1% 氨纶5%"/>
    <x v="0"/>
    <x v="1"/>
    <s v="http://img1.ochirly.com.cn/wcsstore/TrendyCatalogAssetStore/images/trendy/trendiano/2018/a/3GC1041300090/3GC1041300090_m_1.jpg"/>
  </r>
  <r>
    <x v="1"/>
    <x v="6"/>
    <s v="棉质字母印花套头卫衣"/>
    <s v="3GC1047100090"/>
    <x v="0"/>
    <n v="419"/>
    <x v="3"/>
    <n v="1"/>
    <n v="1"/>
    <s v="/p/3GC104710009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90/3GC1047100090_m_1.jpg"/>
  </r>
  <r>
    <x v="1"/>
    <x v="6"/>
    <s v="字母圆领套头长袖卫衣"/>
    <s v="3GE1046930090"/>
    <x v="0"/>
    <n v="419"/>
    <x v="3"/>
    <n v="1"/>
    <n v="1"/>
    <s v="/p/3GE1046930090.shtml"/>
    <s v="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"/>
    <s v="面料:粘纤58.3% 锦纶33.2% 氨纶8.5%罗纹:粘纤78.1% 锦纶20.2% 氨纶1.7%"/>
    <x v="0"/>
    <x v="1"/>
    <s v="http://img1.ochirly.com.cn/wcsstore/TrendyCatalogAssetStore/images/trendy/trendiano/2018/a/3GE1046930090/3GE1046930090_m_1.jpg"/>
  </r>
  <r>
    <x v="1"/>
    <x v="6"/>
    <s v="棉质字母印花宽松卫衣"/>
    <s v="3GC1047100000"/>
    <x v="0"/>
    <n v="419"/>
    <x v="3"/>
    <n v="1"/>
    <n v="1"/>
    <s v="/p/3GC104710000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00/3GC1047100000_m_1.jpg"/>
  </r>
  <r>
    <x v="1"/>
    <x v="6"/>
    <s v="棉质宽松印花套头卫衣"/>
    <s v="3GI1043210090"/>
    <x v="0"/>
    <n v="559"/>
    <x v="11"/>
    <n v="1"/>
    <n v="1"/>
    <s v="/p/3GI1043210090.shtml"/>
    <s v="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4% 氨纶1.6%"/>
    <x v="0"/>
    <x v="0"/>
    <s v="http://img1.ochirly.com.cn/wcsstore/TrendyCatalogAssetStore/images/trendy/trendiano/2018/a/3GI1043210090/3GI1043210090_m_1.jpg"/>
  </r>
  <r>
    <x v="1"/>
    <x v="6"/>
    <s v="印花刺绣宽松套头卫衣"/>
    <s v="3GI1045670090"/>
    <x v="0"/>
    <n v="489"/>
    <x v="3"/>
    <n v="1"/>
    <n v="1"/>
    <s v="/p/3GI104567009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090/3GI1045670090_m_1.jpg"/>
  </r>
  <r>
    <x v="1"/>
    <x v="6"/>
    <s v="印花刺绣宽松套头卫衣"/>
    <s v="3GI1045670130"/>
    <x v="0"/>
    <n v="489"/>
    <x v="3"/>
    <n v="1"/>
    <n v="1"/>
    <s v="/p/3GI104567013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130/3GI1045670130_m_1.jpg"/>
  </r>
  <r>
    <x v="1"/>
    <x v="6"/>
    <s v="棉质宽松印花套头卫衣"/>
    <s v="3GI1041860090"/>
    <x v="0"/>
    <n v="479"/>
    <x v="11"/>
    <n v="1"/>
    <n v="1"/>
    <s v="/p/3GI1041860090.shtml"/>
    <s v="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"/>
    <s v="面料:【面层】棉56% 聚酯纤维44% 【底层】聚酯纤维98.2% 氨纶1.8%(胶除外)罗纹:棉96.9% 氨纶3.1%"/>
    <x v="0"/>
    <x v="0"/>
    <s v="http://img1.ochirly.com.cn/wcsstore/TrendyCatalogAssetStore/images/trendy/trendiano/2018/a/3GI1041860090/3GI1041860090_m_1.jpg"/>
  </r>
  <r>
    <x v="1"/>
    <x v="6"/>
    <s v="棉质刺绣长袖套头卫衣"/>
    <s v="3GC1046610120"/>
    <x v="0"/>
    <n v="489"/>
    <x v="3"/>
    <n v="1"/>
    <n v="1"/>
    <s v="/p/3GC104661012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"/>
    <s v="面料:棉54.6% 聚酯纤维43.4% 氨纶2%罗纹:棉98.9% 氨纶1.1%"/>
    <x v="0"/>
    <x v="1"/>
    <s v="http://img1.ochirly.com.cn/wcsstore/TrendyCatalogAssetStore/images/trendy/trendiano/2018/a/3GC1046610120/3GC1046610120_m_1.jpg"/>
  </r>
  <r>
    <x v="1"/>
    <x v="6"/>
    <s v="条纹可拆衣袖连帽卫衣"/>
    <s v="3GC1042230090"/>
    <x v="0"/>
    <n v="599"/>
    <x v="8"/>
    <n v="1"/>
    <n v="1"/>
    <s v="/p/3GC1042230090.shtml"/>
    <s v="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"/>
    <s v="面料:聚酯纤维53.9% 棉46.1%帽里/袋布:棉100%撞料:聚酯纤维100%罗纹:聚酯纤维97.8% 氨纶2.2%织带:聚酯纤维100%"/>
    <x v="0"/>
    <x v="1"/>
    <s v="http://img1.ochirly.com.cn/wcsstore/TrendyCatalogAssetStore/images/trendy/trendiano/2018/a/3GC1042230090/3GC1042230090_m_1.jpg"/>
  </r>
  <r>
    <x v="1"/>
    <x v="6"/>
    <s v="刺绣印花圆领套头卫衣"/>
    <s v="3GE1046910090"/>
    <x v="0"/>
    <n v="419"/>
    <x v="3"/>
    <n v="1"/>
    <n v="1"/>
    <s v="/p/3GE1046910090.shtml"/>
    <s v="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"/>
    <s v="面料:聚酯纤维53.9% 棉46.1%(绣花线除外)里料:聚酯纤维100%罗纹:聚酯纤维97.8% 氨纶2.2%"/>
    <x v="0"/>
    <x v="1"/>
    <s v="http://img1.ochirly.com.cn/wcsstore/TrendyCatalogAssetStore/images/trendy/trendiano/2018/a/3GE1046910090/3GE1046910090_m_1.jpg"/>
  </r>
  <r>
    <x v="1"/>
    <x v="6"/>
    <s v="印花棉质宽松套头卫衣"/>
    <s v="3GI1045810090"/>
    <x v="0"/>
    <n v="479"/>
    <x v="11"/>
    <n v="1"/>
    <n v="1"/>
    <s v="/p/3GI1045810090.shtml"/>
    <s v="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"/>
    <s v="面料:棉100%罗纹:棉98.5% 氨纶1.5%"/>
    <x v="0"/>
    <x v="0"/>
    <s v="http://img1.ochirly.com.cn/wcsstore/TrendyCatalogAssetStore/images/trendy/trendiano/2018/a/3GI1045810090/3GI1045810090_m_1.jpg"/>
  </r>
  <r>
    <x v="1"/>
    <x v="6"/>
    <s v="印花棉质宽松套头卫衣"/>
    <s v="3GI1045830090"/>
    <x v="0"/>
    <n v="419"/>
    <x v="3"/>
    <n v="1"/>
    <n v="1"/>
    <s v="/p/3GI104583009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90/3GI1045830090_m_1.jpg"/>
  </r>
  <r>
    <x v="1"/>
    <x v="6"/>
    <s v="印花棉质宽松套头卫衣"/>
    <s v="3GI1045830120"/>
    <x v="0"/>
    <n v="419"/>
    <x v="3"/>
    <n v="1"/>
    <n v="1"/>
    <s v="/p/3GI104583012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120/3GI1045830120_m_1.jpg"/>
  </r>
  <r>
    <x v="1"/>
    <x v="6"/>
    <s v="刺绣印花长袖套头卫衣"/>
    <s v="3GC1046560462"/>
    <x v="0"/>
    <n v="479"/>
    <x v="11"/>
    <n v="1"/>
    <n v="1"/>
    <s v="/p/3GC1046560462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462/3GC1046560462_m_1.jpg"/>
  </r>
  <r>
    <x v="1"/>
    <x v="6"/>
    <s v="纯色棉质宽松连帽卫衣"/>
    <s v="3GC1047510090"/>
    <x v="0"/>
    <n v="599"/>
    <x v="8"/>
    <n v="1"/>
    <n v="1"/>
    <s v="/p/3GC1047510090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090/3GC1047510090_m_1.jpg"/>
  </r>
  <r>
    <x v="1"/>
    <x v="6"/>
    <s v="刺绣印花长袖套头卫衣"/>
    <s v="3GC1046560601"/>
    <x v="0"/>
    <n v="479"/>
    <x v="11"/>
    <n v="1"/>
    <n v="1"/>
    <s v="/p/3GC1046560601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601/3GC1046560601_m_1.jpg"/>
  </r>
  <r>
    <x v="1"/>
    <x v="6"/>
    <s v="纯色棉质宽松连帽卫衣"/>
    <s v="3GC1047510462"/>
    <x v="0"/>
    <n v="599"/>
    <x v="8"/>
    <n v="1"/>
    <n v="1"/>
    <s v="/p/3GC1047510462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462/3GC1047510462_m_1.jpg"/>
  </r>
  <r>
    <x v="1"/>
    <x v="6"/>
    <s v="字母印花棉质套头卫衣"/>
    <s v="3GC1040130410"/>
    <x v="0"/>
    <n v="359"/>
    <x v="0"/>
    <n v="1"/>
    <n v="1"/>
    <s v="/p/3GC104013041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410/3GC1040130410_m_1.jpg"/>
  </r>
  <r>
    <x v="1"/>
    <x v="6"/>
    <s v="字母印花棉质套头卫衣"/>
    <s v="3GC1040130650"/>
    <x v="0"/>
    <n v="359"/>
    <x v="0"/>
    <n v="1"/>
    <n v="1"/>
    <s v="/p/3GC104013065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650/3GC1040130650_m_1.jpg"/>
  </r>
  <r>
    <x v="1"/>
    <x v="6"/>
    <s v="字母拉链连帽棉质卫衣"/>
    <s v="3GC1040440600"/>
    <x v="0"/>
    <n v="539"/>
    <x v="5"/>
    <n v="1"/>
    <n v="1"/>
    <s v="/p/3GC1040440600.shtml"/>
    <s v="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"/>
    <s v="面料:棉100%罗纹:棉98.5% 氨纶1.5%"/>
    <x v="0"/>
    <x v="1"/>
    <s v="http://img1.ochirly.com.cn/wcsstore/TrendyCatalogAssetStore/images/trendy/trendiano/2018/a/3GC1040440600/3GC1040440600_m_1.jpg"/>
  </r>
  <r>
    <x v="1"/>
    <x v="6"/>
    <s v="字母刺绣棉质套头卫衣"/>
    <s v="3GC1041420090"/>
    <x v="0"/>
    <n v="489"/>
    <x v="3"/>
    <n v="1"/>
    <n v="1"/>
    <s v="/p/3GC104142009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90/3GC1041420090_m_1.jpg"/>
  </r>
  <r>
    <x v="1"/>
    <x v="6"/>
    <s v="字母刺绣棉质套头卫衣"/>
    <s v="3GC1041420120"/>
    <x v="0"/>
    <n v="489"/>
    <x v="3"/>
    <n v="1"/>
    <n v="1"/>
    <s v="/p/3GC104142012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120/3GC1041420120_m_1.jpg"/>
  </r>
  <r>
    <x v="1"/>
    <x v="6"/>
    <s v="字母印花棉质套头卫衣"/>
    <s v="3GC1040130090"/>
    <x v="0"/>
    <n v="359"/>
    <x v="0"/>
    <n v="1"/>
    <n v="1"/>
    <s v="/p/3GC104013009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090/3GC1040130090_m_1.jpg"/>
  </r>
  <r>
    <x v="1"/>
    <x v="6"/>
    <s v="棉质字母印花连帽卫衣"/>
    <s v="3GC1040160400"/>
    <x v="0"/>
    <n v="419"/>
    <x v="3"/>
    <n v="1"/>
    <n v="1"/>
    <s v="/p/3GC1040160400.shtml"/>
    <s v="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"/>
    <s v="面料:棉95.9% 氨纶4.1%罗纹:棉98.2% 氨纶1.8%"/>
    <x v="0"/>
    <x v="1"/>
    <s v="http://img1.ochirly.com.cn/wcsstore/TrendyCatalogAssetStore/images/trendy/trendiano/2018/a/3GC1040160400/3GC1040160400_m_1.jpg"/>
  </r>
  <r>
    <x v="1"/>
    <x v="6"/>
    <s v="字母拉链连帽棉质卫衣"/>
    <s v="3GC1040440090"/>
    <x v="0"/>
    <n v="539"/>
    <x v="5"/>
    <n v="1"/>
    <n v="1"/>
    <s v="/p/3GC1040440090.shtml"/>
    <s v="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"/>
    <s v="面料:棉100%罗纹:棉98.5% 氨纶1.5%"/>
    <x v="0"/>
    <x v="1"/>
    <s v="http://img1.ochirly.com.cn/wcsstore/TrendyCatalogAssetStore/images/trendy/trendiano/2018/a/3GC1040440090/3GC1040440090_m_1.jpg"/>
  </r>
  <r>
    <x v="1"/>
    <x v="6"/>
    <s v="字母刺绣棉质套头卫衣"/>
    <s v="3GC1041420000"/>
    <x v="0"/>
    <n v="489"/>
    <x v="3"/>
    <n v="1"/>
    <n v="1"/>
    <s v="/p/3GC104142000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00/3GC1041420000_m_1.jpg"/>
  </r>
  <r>
    <x v="1"/>
    <x v="6"/>
    <s v="印花棉质宽松套头卫衣"/>
    <s v="3GI1045830000"/>
    <x v="0"/>
    <n v="419"/>
    <x v="3"/>
    <n v="1"/>
    <n v="1"/>
    <s v="/p/3GI104583000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00/3GI1045830000_m_1.jpg"/>
  </r>
  <r>
    <x v="1"/>
    <x v="6"/>
    <s v="刺绣印花长袖套头卫衣"/>
    <s v="3GC1046560090"/>
    <x v="0"/>
    <n v="479"/>
    <x v="11"/>
    <n v="1"/>
    <n v="1"/>
    <s v="/p/3GC1046560090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090/3GC1046560090_m_1.jpg"/>
  </r>
  <r>
    <x v="1"/>
    <x v="6"/>
    <s v="拼色宽松棉质套头卫衣"/>
    <s v="3GI1045960090"/>
    <x v="0"/>
    <n v="479"/>
    <x v="11"/>
    <n v="1"/>
    <n v="1"/>
    <s v="/p/3GI1045960090.shtml"/>
    <s v="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"/>
    <s v="面料:棉100%罗纹:棉96% 氨纶4%"/>
    <x v="0"/>
    <x v="0"/>
    <s v="http://img1.ochirly.com.cn/wcsstore/TrendyCatalogAssetStore/images/trendy/trendiano/2018/a/3GI1045960090/3GI1045960090_m_1.jpg"/>
  </r>
  <r>
    <x v="1"/>
    <x v="6"/>
    <s v="纯色绒面宽松套头卫衣"/>
    <s v="3GI1046240090"/>
    <x v="0"/>
    <n v="539"/>
    <x v="5"/>
    <n v="1"/>
    <n v="1"/>
    <s v="/p/3GI1046240090.shtml"/>
    <s v="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"/>
    <s v="面料:聚酯纤维100%"/>
    <x v="0"/>
    <x v="0"/>
    <s v="http://img1.ochirly.com.cn/wcsstore/TrendyCatalogAssetStore/images/trendy/trendiano/2018/a/3GI1046240090/3GI1046240090_m_1.jpg"/>
  </r>
  <r>
    <x v="1"/>
    <x v="6"/>
    <s v="字母刺绣连帽卫衣外套"/>
    <s v="3GC1040250054"/>
    <x v="0"/>
    <n v="539"/>
    <x v="5"/>
    <n v="1"/>
    <n v="1"/>
    <s v="/p/3GC1040250054.shtml"/>
    <s v="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"/>
    <s v="面料:聚酯纤维63.7% 粘纤31.9% 氨纶4.4%"/>
    <x v="0"/>
    <x v="1"/>
    <s v="http://img1.ochirly.com.cn/wcsstore/TrendyCatalogAssetStore/images/trendy/trendiano/2018/a/3GC1040250054/3GC1040250054_m_1.jpg"/>
  </r>
  <r>
    <x v="1"/>
    <x v="6"/>
    <s v="字母刺绣连帽卫衣外套"/>
    <s v="3GC1040250090"/>
    <x v="0"/>
    <n v="539"/>
    <x v="5"/>
    <n v="1"/>
    <n v="1"/>
    <s v="/p/3GC1040250090.shtml"/>
    <s v="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"/>
    <s v="面料:聚酯纤维70.1% 粘纤24.8% 氨纶5.1%"/>
    <x v="0"/>
    <x v="1"/>
    <s v="http://img1.ochirly.com.cn/wcsstore/TrendyCatalogAssetStore/images/trendy/trendiano/2018/a/3GC1040250090/3GC1040250090_m_1.jpg"/>
  </r>
  <r>
    <x v="1"/>
    <x v="6"/>
    <s v="棉质徽章字母卫衣外套"/>
    <s v="3GC1040430090"/>
    <x v="0"/>
    <n v="419"/>
    <x v="3"/>
    <n v="1"/>
    <n v="1"/>
    <s v="/p/3GC1040430090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090/3GC1040430090_m_1.jpg"/>
  </r>
  <r>
    <x v="1"/>
    <x v="6"/>
    <s v="字母刺绣套头连帽卫衣"/>
    <s v="3GC1040640090"/>
    <x v="0"/>
    <n v="419"/>
    <x v="3"/>
    <n v="1"/>
    <n v="1"/>
    <s v="/p/3GC104064009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90/3GC1040640090_m_1.jpg"/>
  </r>
  <r>
    <x v="1"/>
    <x v="6"/>
    <s v="字母刺绣套头连帽卫衣"/>
    <s v="3GC1040640600"/>
    <x v="0"/>
    <n v="419"/>
    <x v="3"/>
    <n v="1"/>
    <n v="1"/>
    <s v="/p/3GC104064060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600/3GC1040640600_m_1.jpg"/>
  </r>
  <r>
    <x v="1"/>
    <x v="6"/>
    <s v="字母印花棉质套头卫衣"/>
    <s v="3GC1040770540"/>
    <x v="0"/>
    <n v="359"/>
    <x v="0"/>
    <n v="1"/>
    <n v="1"/>
    <s v="/p/3GC104077054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540/3GC1040770540_m_1.jpg"/>
  </r>
  <r>
    <x v="1"/>
    <x v="6"/>
    <s v="字母刺绣套头连帽卫衣"/>
    <s v="3GC1040640055"/>
    <x v="0"/>
    <n v="419"/>
    <x v="3"/>
    <n v="1"/>
    <n v="1"/>
    <s v="/p/3GC1040640055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55/3GC1040640055_m_1.jpg"/>
  </r>
  <r>
    <x v="1"/>
    <x v="6"/>
    <s v="字母印花棉质套头卫衣"/>
    <s v="3GC1040770090"/>
    <x v="0"/>
    <n v="359"/>
    <x v="0"/>
    <n v="1"/>
    <n v="1"/>
    <s v="/p/3GC104077009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090/3GC1040770090_m_1.jpg"/>
  </r>
  <r>
    <x v="1"/>
    <x v="6"/>
    <s v="字母刺绣宽松套头卫衣"/>
    <s v="3GC1041450000"/>
    <x v="0"/>
    <n v="479"/>
    <x v="11"/>
    <n v="1"/>
    <n v="1"/>
    <s v="/p/3GC1041450000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000/3GC1041450000_m_1.jpg"/>
  </r>
  <r>
    <x v="1"/>
    <x v="6"/>
    <s v="印花棉质宽松中长卫衣"/>
    <s v="3GI1046090090"/>
    <x v="0"/>
    <n v="599"/>
    <x v="8"/>
    <n v="1"/>
    <n v="1"/>
    <s v="/p/3GI1046090090.shtml"/>
    <s v="一改传统瑰丽玫瑰色调，以灰白渲染透着几分黯然静默感，降低印花喧嚣夺目同时更添耐人寻味；连帽设计，于大风天气防风保暖，美观性与实用性兼备；中长款长度剪裁，配合宽松版型设计，尽显潇洒自信气息；主面料为纯棉质地，手感柔软细致，带来舒适亲肤的穿着体验；百搭时髦外套，于TRENDIANO各式装扮中添置皆适宜，潮男值得入手"/>
    <s v="面料:棉100%撞料:棉100%罗纹:棉98.5% 氨纶1.5%"/>
    <x v="1"/>
    <x v="0"/>
    <s v="http://img1.ochirly.com.cn/wcsstore/TrendyCatalogAssetStore/images/trendy/trendiano/2018/a/3GI1046090090/3GI1046090090_m_1.jpg"/>
  </r>
  <r>
    <x v="1"/>
    <x v="6"/>
    <s v="纯色棉质宽松套头卫衣"/>
    <s v="3GI1046440090"/>
    <x v="0"/>
    <n v="419"/>
    <x v="3"/>
    <n v="1"/>
    <n v="1"/>
    <s v="/p/3GI1046440090.shtml"/>
    <s v="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"/>
    <s v="面料:棉100%罗纹:棉97% 氨纶3%"/>
    <x v="0"/>
    <x v="0"/>
    <s v="http://img1.ochirly.com.cn/wcsstore/TrendyCatalogAssetStore/images/trendy/trendiano/2018/a/3GI1046440090/3GI1046440090_m_1.jpg"/>
  </r>
  <r>
    <x v="1"/>
    <x v="6"/>
    <s v="刺绣字母宽松套头卫衣"/>
    <s v="3GI1046080090"/>
    <x v="0"/>
    <n v="419"/>
    <x v="3"/>
    <n v="1"/>
    <n v="1"/>
    <s v="/p/3GI1046080090.shtml"/>
    <s v="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"/>
    <s v="面料:棉100%罗纹:棉98% 氨纶2%"/>
    <x v="0"/>
    <x v="0"/>
    <s v="http://img1.ochirly.com.cn/wcsstore/TrendyCatalogAssetStore/images/trendy/trendiano/2018/a/3GI1046080090/3GI1046080090_m_1.jpg"/>
  </r>
  <r>
    <x v="1"/>
    <x v="6"/>
    <s v="刺绣套头宽松长袖卫衣"/>
    <s v="3GI1046320040"/>
    <x v="0"/>
    <n v="654"/>
    <x v="14"/>
    <n v="1"/>
    <n v="1"/>
    <s v="/p/3GI1046320040.shtml"/>
    <s v="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"/>
    <s v="面料:聚酯纤维100% (胶除外)(绣花线除外)里料:聚酯纤维100%罗纹:聚酯纤维98% 氨纶2%"/>
    <x v="0"/>
    <x v="0"/>
    <s v="http://img1.ochirly.com.cn/wcsstore/TrendyCatalogAssetStore/images/trendy/trendiano/2018/a/3GI1046320040/3GI1046320040_m_1.jpg"/>
  </r>
  <r>
    <x v="1"/>
    <x v="6"/>
    <s v="棉质印花圆领套头卫衣"/>
    <s v="3GC1040150710"/>
    <x v="0"/>
    <n v="359"/>
    <x v="0"/>
    <n v="1"/>
    <n v="1"/>
    <s v="/p/3GC104015071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710/3GC1040150710_m_1.jpg"/>
  </r>
  <r>
    <x v="1"/>
    <x v="6"/>
    <s v="棉质印花圆领套头卫衣"/>
    <s v="3GC1041310420"/>
    <x v="0"/>
    <n v="359"/>
    <x v="0"/>
    <n v="1"/>
    <n v="1"/>
    <s v="/p/3GC10413104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420/3GC1041310420_m_1.jpg"/>
  </r>
  <r>
    <x v="1"/>
    <x v="6"/>
    <s v="棉质印花圆领套头卫衣"/>
    <s v="3GC1041310520"/>
    <x v="0"/>
    <n v="359"/>
    <x v="0"/>
    <n v="1"/>
    <n v="1"/>
    <s v="/p/3GC10413105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520/3GC1041310520_m_1.jpg"/>
  </r>
  <r>
    <x v="1"/>
    <x v="6"/>
    <s v="纯棉字母连帽套头卫衣"/>
    <s v="3GC1043140000"/>
    <x v="0"/>
    <n v="419"/>
    <x v="3"/>
    <n v="1"/>
    <n v="1"/>
    <s v="/p/3GC104314000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000/3GC1043140000_m_1.jpg"/>
  </r>
  <r>
    <x v="1"/>
    <x v="6"/>
    <s v="纯棉字母连帽套头卫衣"/>
    <s v="3GC1043140710"/>
    <x v="0"/>
    <n v="419"/>
    <x v="3"/>
    <n v="1"/>
    <n v="1"/>
    <s v="/p/3GC104314071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710/3GC1043140710_m_1.jpg"/>
  </r>
  <r>
    <x v="1"/>
    <x v="6"/>
    <s v="棉质印花圆领套头卫衣"/>
    <s v="3GC1040150090"/>
    <x v="0"/>
    <n v="359"/>
    <x v="0"/>
    <n v="1"/>
    <n v="1"/>
    <s v="/p/3GC104015009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090/3GC1040150090_m_1.jpg"/>
  </r>
  <r>
    <x v="1"/>
    <x v="6"/>
    <s v="迷彩字母连帽卫衣外套"/>
    <s v="3GC1040590590"/>
    <x v="0"/>
    <n v="539"/>
    <x v="5"/>
    <n v="1"/>
    <n v="1"/>
    <s v="/p/3GC1040590590.shtml"/>
    <s v="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"/>
    <s v="面料:棉100%帽里/袋布:棉100%罗纹:棉96% 氨纶4%"/>
    <x v="0"/>
    <x v="1"/>
    <s v="http://img1.ochirly.com.cn/wcsstore/TrendyCatalogAssetStore/images/trendy/trendiano/2018/a/3GC1040590590/3GC1040590590_m_1.jpg"/>
  </r>
  <r>
    <x v="1"/>
    <x v="6"/>
    <s v="棉质印花圆领套头卫衣"/>
    <s v="3GC1041310090"/>
    <x v="0"/>
    <n v="359"/>
    <x v="0"/>
    <n v="1"/>
    <n v="1"/>
    <s v="/p/3GC104131009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090/3GC1041310090_m_1.jpg"/>
  </r>
  <r>
    <x v="1"/>
    <x v="6"/>
    <s v="刺绣套头宽松长袖卫衣"/>
    <s v="3GI1046320090"/>
    <x v="0"/>
    <n v="654"/>
    <x v="14"/>
    <n v="1"/>
    <n v="1"/>
    <s v="/p/3GI1046320090.shtml"/>
    <s v="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"/>
    <s v="面料:聚酯纤维100% (胶除外)(绣花线除外)里料:聚酯纤维100%罗纹:聚酯纤维98% 氨纶2%"/>
    <x v="0"/>
    <x v="0"/>
    <s v="http://img1.ochirly.com.cn/wcsstore/TrendyCatalogAssetStore/images/trendy/trendiano/2018/a/3GI1046320090/3GI1046320090_m_1.jpg"/>
  </r>
  <r>
    <x v="1"/>
    <x v="7"/>
    <s v="字母圆领套头针织衫"/>
    <s v="3GC4033700600"/>
    <x v="9"/>
    <n v="799"/>
    <x v="11"/>
    <n v="1"/>
    <n v="0"/>
    <s v="/p/3GC4033700600.shtml"/>
    <s v="前襟里绣花线编织而成的字母，以大小不一的形式展现，富有时尚个性，实力捕获一众视线；考究的针织剪裁打造了细致的竖条纹理；纯色的基调一如既往宣扬简约时尚的风格；采用腈纶和羊毛面料，打造了舒适细腻的手感，营造了舒服暖和的穿着体验；下身搭配直筒长裤，随时随地演绎时髦率性的干练型男"/>
    <s v="面料:腈纶72.2% 绵羊毛23.3% 锦纶4.5%(前胸绣花线除外)"/>
    <x v="0"/>
    <x v="1"/>
    <s v="http://img1.ochirly.com.cn/wcsstore/TrendyCatalogAssetStore/images/trendy/trendiano/2018/d/3GC4033700600/3GC4033700600_m_1.jpg"/>
  </r>
  <r>
    <x v="1"/>
    <x v="7"/>
    <s v="字母圆领套头针织衫"/>
    <s v="3GI4032840130"/>
    <x v="9"/>
    <n v="999"/>
    <x v="8"/>
    <n v="1"/>
    <n v="0"/>
    <s v="/p/3GI4032840130.shtml"/>
    <s v="前襟中翱翔的动物栩栩如生，用缤纷的色彩点缀其别致的羽翼，使得整体的造型可圈可点，展露出个性不凡的风度和充沛的色彩时尚；下面的英文字母也是生动形象，诠释大胆刚毅的含义；圆领套头的造型利索方便，穿着时髦；采用良好的面料打造舒适暖和的穿着体验；下身再搭配黑色直筒长裤，演绎潮流不羁的时髦男生"/>
    <s v="面料:腈纶72.2% 绵羊毛22.8% 锦纶5.0%(前胸绣花章仔除外)"/>
    <x v="0"/>
    <x v="1"/>
    <s v="http://img1.ochirly.com.cn/wcsstore/TrendyCatalogAssetStore/images/trendy/trendiano/2018/d/3GI4032840130/3GI4032840130_m_1.jpg"/>
  </r>
  <r>
    <x v="1"/>
    <x v="7"/>
    <s v="字母圆领套头针织衫"/>
    <s v="3GI4032840090"/>
    <x v="9"/>
    <n v="999"/>
    <x v="8"/>
    <n v="1"/>
    <n v="0"/>
    <s v="/p/3GI4032840090.shtml"/>
    <s v="前襟中翱翔的动物栩栩如生，用缤纷的色彩点缀其别致的羽翼，使得整体的造型可圈可点，展露出个性不凡的风度和充沛的色彩时尚；下面的英文字母也是生动形象，诠释大胆刚毅的含义；圆领套头的造型利索方便，穿着时髦；采用良好的面料打造舒适暖和的穿着体验；下身再搭配黑色直筒长裤，演绎潮流不羁的时髦男生"/>
    <s v="面料:腈纶71.2% 绵羊毛24.1% 锦纶4.7%(前胸绣花章仔除外)"/>
    <x v="0"/>
    <x v="1"/>
    <s v="http://img1.ochirly.com.cn/wcsstore/TrendyCatalogAssetStore/images/trendy/trendiano/2018/d/3GI4032840090/3GI4032840090_m_1.jpg"/>
  </r>
  <r>
    <x v="1"/>
    <x v="7"/>
    <s v="字母圆领套头针织衫"/>
    <s v="3GC4033700090"/>
    <x v="9"/>
    <n v="799"/>
    <x v="11"/>
    <n v="1"/>
    <n v="0"/>
    <s v="/p/3GC4033700090.shtml"/>
    <s v="前襟里绣花线编织而成的字母，以大小不一的形式展现，富有时尚个性，实力捕获一众视线；考究的针织剪裁打造了细致的竖条纹理；纯色的基调一如既往宣扬简约时尚的风格；采用腈纶和羊毛面料，打造了舒适细腻的手感，营造了舒服暖和的穿着体验；下身搭配直筒长裤，随时随地演绎时髦率性的干练型男"/>
    <s v="面料:腈纶71.2% 绵羊毛24.1% 锦纶4.7%(前胸绣花线除外)"/>
    <x v="0"/>
    <x v="1"/>
    <s v="http://img1.ochirly.com.cn/wcsstore/TrendyCatalogAssetStore/images/trendy/trendiano/2018/d/3GC4033700090/3GC4033700090_m_1.jpg"/>
  </r>
  <r>
    <x v="1"/>
    <x v="7"/>
    <s v="字母圆领套头针织衫"/>
    <s v="3GC4033700130"/>
    <x v="9"/>
    <n v="799"/>
    <x v="11"/>
    <n v="1"/>
    <n v="0"/>
    <s v="/p/3GC4033700130.shtml"/>
    <s v="前襟里绣花线编织而成的字母，以大小不一的形式展现，富有时尚个性，实力捕获一众视线；考究的针织剪裁打造了细致的竖条纹理；纯色的基调一如既往宣扬简约时尚的风格；采用腈纶和羊毛面料，打造了舒适细腻的手感，营造了舒服暖和的穿着体验；下身搭配直筒长裤，随时随地演绎时髦率性的干练型男"/>
    <s v="面料:腈纶72.2% 绵羊毛22.8% 锦纶5.0%(前胸绣花线除外)"/>
    <x v="0"/>
    <x v="1"/>
    <s v="http://img1.ochirly.com.cn/wcsstore/TrendyCatalogAssetStore/images/trendy/trendiano/2018/d/3GC4033700130/3GC4033700130_m_1.jpg"/>
  </r>
  <r>
    <x v="1"/>
    <x v="7"/>
    <s v="格子V字领套头针织衫"/>
    <s v="3GC4031110981"/>
    <x v="9"/>
    <n v="699"/>
    <x v="3"/>
    <n v="1"/>
    <n v="0"/>
    <s v="/p/3GC4031110981.shtml"/>
    <s v="柠檬黄的渲染，洋溢着青春活力新鲜气息；黑色细线勾画的大格子，随意却新颖，时尚感在线；小幅度V字领设计，展露自信的男子气质，同时不失随性大方的格调；套头的穿着方式，简单方便；收紧的罗纹下摆和袖口，营造出立体的造型；采用腈纶和锦纶材料，上身效果柔软保暖，舒适光滑；搭配黑色长裤，拿捏充沛活力潮男造型"/>
    <s v="面料:腈纶70.8% 聚酯纤维10.2% 锦纶9.6% 绵羊毛9.4%"/>
    <x v="0"/>
    <x v="1"/>
    <s v="http://img1.ochirly.com.cn/wcsstore/TrendyCatalogAssetStore/images/trendy/trendiano/2018/d/3GC4031110981/3GC4031110981_m_1.jpg"/>
  </r>
  <r>
    <x v="1"/>
    <x v="7"/>
    <s v="人物中长宽松针织毛衣"/>
    <s v="3GI4032760091"/>
    <x v="9"/>
    <n v="999"/>
    <x v="8"/>
    <n v="1"/>
    <n v="0"/>
    <s v="/p/3GI4032760091.shtml"/>
    <s v="设计师大胆地添加了各式各样的人物头像，以素描的形式展现丰富的表情，可以说把人的细腻情感都倾注一身，兼具复古摩登感和电影的即视感，显露了别具新意的潮流感；分明的黑白底表达了流转时光中不变的时尚格调；中长宽松的版型让你穿着自由自在；采用腈纶和羊毛的面料，营造舒适保暖的穿着体验；内搭色彩活跃的高领毛衣，下身搭配直筒长裤，演绎个性新潮的帅气少年"/>
    <s v="面料:腈纶69.1% 绵羊毛16.3% 锦纶14.6%罗纹:腈纶67.2% 锦纶17.4% 绵羊毛15.4%"/>
    <x v="1"/>
    <x v="0"/>
    <s v="http://img1.ochirly.com.cn/wcsstore/TrendyCatalogAssetStore/images/trendy/trendiano/2018/d/3GI4032760091/3GI4032760091_m_1.jpg"/>
  </r>
  <r>
    <x v="1"/>
    <x v="7"/>
    <s v="高领套头长袖针织毛衣"/>
    <s v="3GI4032830511"/>
    <x v="1"/>
    <n v="599"/>
    <x v="0"/>
    <n v="1"/>
    <n v="0"/>
    <s v="/p/3GI4032830511.shtml"/>
    <s v="依然利用纯粹的配色来填充整体，风格简约又时尚；高领的设计保暖又好看，采用罗纹拼接剪裁更展现时髦个性；同样袖口及下摆也是罗纹收紧设计，尤显造型感；选取聚酯纤维等材质打造，手感柔滑舒适，穿着也透气舒身；下身搭配格子直筒裤，轻松便能穿出英伦潮流感；或是搭配纯色束脚长裤，展现运动休闲的造型"/>
    <s v="面料:聚酯纤维39.2% 腈纶22.4% 锦纶20.4% 绵羊毛18.0%罗纹:聚酯纤维39.4% 腈纶22.4% 锦纶20.1% 绵羊毛18.1%"/>
    <x v="0"/>
    <x v="1"/>
    <s v="http://img1.ochirly.com.cn/wcsstore/TrendyCatalogAssetStore/images/trendy/trendiano/2018/d/3GI4032830511/3GI4032830511_m_1.jpg"/>
  </r>
  <r>
    <x v="1"/>
    <x v="7"/>
    <s v="高领套头长袖针织毛衣"/>
    <s v="3GI4032830660"/>
    <x v="1"/>
    <n v="599"/>
    <x v="0"/>
    <n v="1"/>
    <n v="0"/>
    <s v="/p/3GI4032830660.shtml"/>
    <s v="依然利用纯粹的配色来填充整体，风格简约又时尚；高领的设计保暖又好看，采用罗纹拼接剪裁更展现时髦个性；同样袖口及下摆也是罗纹收紧设计，尤显造型感；选取聚酯纤维等材质打造，手感柔滑舒适，穿着也透气舒身；下身搭配格子直筒裤，轻松便能穿出英伦潮流感；或是搭配纯色束脚长裤，展现运动休闲的造型"/>
    <s v="面料:聚酯纤维40.4% 锦纶23.2% 腈纶21.0% 绵羊毛15.4%罗纹:聚酯纤维40.5% 锦纶23.2% 腈纶20.8% 绵羊毛15.5%"/>
    <x v="0"/>
    <x v="1"/>
    <s v="http://img1.ochirly.com.cn/wcsstore/TrendyCatalogAssetStore/images/trendy/trendiano/2018/d/3GI4032830660/3GI4032830660_m_1.jpg"/>
  </r>
  <r>
    <x v="1"/>
    <x v="7"/>
    <s v="高领套头长袖针织毛衣"/>
    <s v="3GI4032830710"/>
    <x v="1"/>
    <n v="599"/>
    <x v="0"/>
    <n v="1"/>
    <n v="0"/>
    <s v="/p/3GI4032830710.shtml"/>
    <s v="依然利用纯粹的配色来填充整体，风格简约又时尚；高领的设计保暖又好看，采用罗纹拼接剪裁更展现时髦个性；同样袖口及下摆也是罗纹收紧设计，尤显造型感；选取聚酯纤维等材质打造，手感柔滑舒适，穿着也透气舒身；下身搭配格子直筒裤，轻松便能穿出英伦潮流感；或是搭配纯色束脚长裤，展现运动休闲的造型"/>
    <s v="面料:聚酯纤维39.3% 腈纶21.0% 锦纶20.7% 绵羊毛19.0%罗纹:聚酯纤维39.3% 锦纶21.0% 腈纶21.0% 绵羊毛18.7%"/>
    <x v="0"/>
    <x v="1"/>
    <s v="http://img1.ochirly.com.cn/wcsstore/TrendyCatalogAssetStore/images/trendy/trendiano/2018/d/3GI4032830710/3GI4032830710_m_1.jpg"/>
  </r>
  <r>
    <x v="1"/>
    <x v="7"/>
    <s v="圆领套头休闲长袖毛衣"/>
    <s v="3GC4030150090"/>
    <x v="10"/>
    <n v="799"/>
    <x v="11"/>
    <n v="1"/>
    <n v="0"/>
    <s v="/p/3GC4030150090.shtml"/>
    <s v="圆领套头的着装方式随性休闲，穿着方便自如；精细的剪裁勾勒出挺括的身骨，更显硬朗干练的气质；前幅的白色图案比较新颖，时髦感加分，让人印象深刻；采用腈纶和羊毛的材质，打造舒适柔软的上身的体验；内里搭配连帽卫衣，下身穿上格子直筒裤和老爹鞋，轻松演绎率性利落的大男孩形象"/>
    <s v="面料:腈纶75.4% 绵羊毛24.6%下脚/袖口罗纹:腈纶72% 绵羊毛22.5% 锦纶5.5%"/>
    <x v="0"/>
    <x v="1"/>
    <s v="http://img1.ochirly.com.cn/wcsstore/TrendyCatalogAssetStore/images/trendy/trendiano/2018/d/3GC4030150090/3GC4030150090_m_1.jpg"/>
  </r>
  <r>
    <x v="1"/>
    <x v="7"/>
    <s v="高领长袖套头针织衫"/>
    <s v="3GC4031120090"/>
    <x v="10"/>
    <n v="799"/>
    <x v="11"/>
    <n v="1"/>
    <n v="0"/>
    <s v="/p/3GC4031120090.shtml"/>
    <s v="前幅的条纹参差不齐，以保持距离的形式并列登场，却巧妙地呈现了疑似7的数字图案，传达了别具一格的新潮气息；高领的套头版型一直备受青睐，尤显帅气干练的造型感；采用腈纶和羊毛质地打造，手感舒适柔滑，穿着体验暖和舒服；下身搭配宽松长裤，打造运动帅气的高街造型"/>
    <s v="面料:腈纶75.7% 绵羊毛24.3%"/>
    <x v="0"/>
    <x v="1"/>
    <s v="http://img1.ochirly.com.cn/wcsstore/TrendyCatalogAssetStore/images/trendy/trendiano/2018/d/3GC4031120090/3GC4031120090_m_1.jpg"/>
  </r>
  <r>
    <x v="1"/>
    <x v="7"/>
    <s v="高领套头长袖针织毛衣"/>
    <s v="3GI4032830120"/>
    <x v="1"/>
    <n v="599"/>
    <x v="0"/>
    <n v="1"/>
    <n v="0"/>
    <s v="/p/3GI4032830120.shtml"/>
    <s v="依然利用纯粹的配色来填充整体，风格简约又时尚；高领的设计保暖又好看，采用罗纹拼接剪裁更展现时髦个性；同样袖口及下摆也是罗纹收紧设计，尤显造型感；选取聚酯纤维等材质打造，手感柔滑舒适，穿着也透气舒身；下身搭配格子直筒裤，轻松便能穿出英伦潮流感；或是搭配纯色束脚长裤，展现运动休闲的造型"/>
    <s v="面料:聚酯纤维39.7% 腈纶24.0% 锦纶19.6% 绵羊毛16.7%罗纹:聚酯纤维39.3% 腈纶23.5% 锦纶20.2% 绵羊毛17.0%"/>
    <x v="0"/>
    <x v="1"/>
    <s v="http://img1.ochirly.com.cn/wcsstore/TrendyCatalogAssetStore/images/trendy/trendiano/2018/d/3GI4032830120/3GI4032830120_m_1.jpg"/>
  </r>
  <r>
    <x v="1"/>
    <x v="7"/>
    <s v="条纹圆领套头针织衫"/>
    <s v="3GC4030110920"/>
    <x v="1"/>
    <n v="699"/>
    <x v="3"/>
    <n v="1"/>
    <n v="0"/>
    <s v="/p/3GC4030110920.shtml"/>
    <s v="撞色条纹装点整体，展现出时髦又摩登的风格，赋予了高辨识度和视觉冲击感；圆领的设计给造型添了一份随性休闲的气息，套头穿着方式更轻松自如；罗纹袖口和下摆造就了利落干练的立体感；毛织工艺加上粘纤的面料，赋予了良好的柔软度和光滑度，打造透气舒适的上身体验；无需大费周章，随意搭配直筒长裤，轻松打造利落休闲的潮男造型"/>
    <s v="面料:粘纤62.7% 锦纶37.3%罗纹:粘纤60.1% 锦纶39.4% 氨纶0.5%"/>
    <x v="0"/>
    <x v="1"/>
    <s v="http://img1.ochirly.com.cn/wcsstore/TrendyCatalogAssetStore/images/trendy/trendiano/2018/d/3GC4030110920/3GC4030110920_m_1.jpg"/>
  </r>
  <r>
    <x v="1"/>
    <x v="7"/>
    <s v="条纹圆领套头针织衫"/>
    <s v="3GC4030110934"/>
    <x v="1"/>
    <n v="699"/>
    <x v="3"/>
    <n v="1"/>
    <n v="0"/>
    <s v="/p/3GC4030110934.shtml"/>
    <s v="规整条纹装点整体，展现出时髦又摩登的风格，赋予了高辨识度和视觉冲击感；圆领的设计给造型添上随性休闲的气息，套头的穿着方式更轻松快捷；罗纹袖口和下摆赋予了利落干练的立体感；采用粘纤的面料，配合毛织工艺，营造出柔软舒适的穿着感受；无需大费周章，随意搭配直筒长裤，轻松打造利落休闲潮男造型"/>
    <s v="面料:粘纤62.1% 锦纶37.9%罗纹:粘纤59.5% 锦纶40% 氨纶0.5%"/>
    <x v="0"/>
    <x v="1"/>
    <s v="http://img1.ochirly.com.cn/wcsstore/TrendyCatalogAssetStore/images/trendy/trendiano/2018/d/3GC4030110934/3GC4030110934_m_1.jpg"/>
  </r>
  <r>
    <x v="1"/>
    <x v="7"/>
    <s v="条纹圆领套头针织衫"/>
    <s v="3GC4030110910"/>
    <x v="1"/>
    <n v="699"/>
    <x v="3"/>
    <n v="1"/>
    <n v="0"/>
    <s v="/p/3GC4030110910.shtml"/>
    <s v="撞色条纹装点整体，展现出时髦又摩登的风格，赋予了高辨识度和视觉冲击感；圆领的设计给造型添了一份随性休闲的气息，套头穿着方式更轻松自如；罗纹袖口和下摆造就了利落干练的立体感；毛织工艺加上粘纤的面料，赋予了良好的柔软度和光滑度，打造透气舒适的上身体验；无需大费周章，随意搭配直筒长裤，轻松打造利落休闲的潮男造型"/>
    <s v="面料:粘纤62.7% 锦纶37.3%罗纹:粘纤60% 锦纶39.5% 氨纶0.5%"/>
    <x v="0"/>
    <x v="1"/>
    <s v="http://img1.ochirly.com.cn/wcsstore/TrendyCatalogAssetStore/images/trendy/trendiano/2018/d/3GC4030110910/3GC4030110910_m_1.jpg"/>
  </r>
  <r>
    <x v="1"/>
    <x v="7"/>
    <s v="字母圆领套头针织衫"/>
    <s v="3GC4033770510"/>
    <x v="1"/>
    <n v="699"/>
    <x v="3"/>
    <n v="1"/>
    <n v="0"/>
    <s v="/p/3GC4033770510.shtml"/>
    <s v="鲜明的色调碰撞后融汇一体，便呈现了缤纷活力的视觉冲击感，于前襟中间位置的英文字母，颇具马克笔于教室黑板的书写感，别具一格的创意设计，展露了立体的个性时尚感；舍繁就简的圆领套头设计大气方便，可直接穿套上身；采用腈纶和羊毛的材质打造舒适温暖的穿着体验；下身搭配英伦格子裤，演绎随性又英伦时尚的潮男造型"/>
    <s v="面料:腈纶75.3% 绵羊毛24.7%(绣花线除外)领罗纹:腈纶62.5% 绵羊毛20.0% 锦纶17.5%"/>
    <x v="0"/>
    <x v="1"/>
    <s v="http://img1.ochirly.com.cn/wcsstore/TrendyCatalogAssetStore/images/trendy/trendiano/2018/d/3GC4033770510/3GC4033770510_m_1.jpg"/>
  </r>
  <r>
    <x v="1"/>
    <x v="7"/>
    <s v="羊毛长袖圆领套头毛衣"/>
    <s v="3GE4032090304"/>
    <x v="1"/>
    <n v="899"/>
    <x v="5"/>
    <n v="1"/>
    <n v="0"/>
    <s v="/p/3GE4032090304.shtml"/>
    <s v="选用饱和度低的混色条纹点缀衣衫，与整体基调保持平衡，缤纷却不俗气；条纹以有序且保持距离的形式并排，颇具潮流的学院风味；沿用一如既往的圆领套头设计，营造轻便快捷的穿着方式；考究的剪裁塑造清晰的纹路，可触摸的细节时尚；羊毛的材质舒适柔滑，给你柔软温暖的上身体验；下身搭配格纹直筒裤，尤显英伦气质，演绎年轻时髦的帅气男生"/>
    <s v="面料:绵羊毛77.9% 锦纶22.1%(含微量其他纤维)"/>
    <x v="0"/>
    <x v="1"/>
    <s v="http://img1.ochirly.com.cn/wcsstore/TrendyCatalogAssetStore/images/trendy/trendiano/2018/d/3GE4032090304/3GE4032090304_m_1.jpg"/>
  </r>
  <r>
    <x v="1"/>
    <x v="7"/>
    <s v="羊毛长袖圆领套头毛衣"/>
    <s v="3GE4032090690"/>
    <x v="1"/>
    <n v="899"/>
    <x v="5"/>
    <n v="1"/>
    <n v="0"/>
    <s v="/p/3GE4032090690.shtml"/>
    <s v="选用饱和度低的混色条纹点缀衣衫，与整体基调保持平衡，缤纷却不俗气；条纹以有序且保持距离的形式并排，颇具潮流的学院风味；沿用一如既往的圆领套头设计，营造轻便快捷的穿着方式；考究的剪裁塑造清晰的纹路，可触摸的细节时尚；羊毛的材质舒适柔滑，给你柔软温暖的上身体验；下身搭配格纹直筒裤，尤显英伦气质，演绎年轻时髦的帅气男生"/>
    <s v="面料:绵羊毛76.5% 锦纶22.7% 其他纤维0.8%"/>
    <x v="0"/>
    <x v="1"/>
    <s v="http://img1.ochirly.com.cn/wcsstore/TrendyCatalogAssetStore/images/trendy/trendiano/2018/d/3GE4032090690/3GE4032090690_m_1.jpg"/>
  </r>
  <r>
    <x v="1"/>
    <x v="7"/>
    <s v="圆领套头长袖针织衫"/>
    <s v="3GI4032790090"/>
    <x v="1"/>
    <n v="899"/>
    <x v="5"/>
    <n v="1"/>
    <n v="0"/>
    <s v="/p/3GI4032790090.shtml"/>
    <s v="整体被纯黑色渲染，宣扬一如既往的简约时尚，大方体面；并排登场的铆钉，闪亮但不耀眼，虽圈形点缀衣衫却篇幅不大，装饰得刚好，传达了摩登个性的时髦感；精巧的毛织手法加入棉质的面料，打造了细致可见的条形纹理，营造出更高层次的衣舒度和柔软度，且保暖性更好；内在搭配高领字母衣衫，下身穿上黑色直筒长裤，拿捏干练帅气的时尚型男"/>
    <s v="面料:棉100%罗纹:棉97.3% 其他纤维2.5% 氨纶0.2%"/>
    <x v="0"/>
    <x v="1"/>
    <s v="http://img1.ochirly.com.cn/wcsstore/TrendyCatalogAssetStore/images/trendy/trendiano/2018/d/3GI4032790090/3GI4032790090_m_1.jpg"/>
  </r>
  <r>
    <x v="1"/>
    <x v="7"/>
    <s v="纯色圆领套头针织衫"/>
    <s v="3GC4030100090"/>
    <x v="1"/>
    <n v="699"/>
    <x v="3"/>
    <n v="1"/>
    <n v="0"/>
    <s v="/p/3GC4030100090.shtml"/>
    <s v="运用毛织的手法，营造出整齐可见的衣衫纹理，和细致有度的质感；圆领套头的版型随性休闲，穿着方便自在，传达时尚洒脱的风格；纯色的基调简约自然，潮流百搭的代名词；材质成分是粘纤和锦纶，舒适光滑，透气柔软，亲肤保暖，给你舒服暖和的穿着体验；可内搭TRE的连帽卫衣，下身搭配直筒格纹长裤，打造时尚运动的潮流暖男形象"/>
    <s v="面料:粘纤63% 锦纶37%衫身罗纹:粘纤60.3% 锦纶39.2% 氨纶0.5%"/>
    <x v="0"/>
    <x v="1"/>
    <s v="http://img1.ochirly.com.cn/wcsstore/TrendyCatalogAssetStore/images/trendy/trendiano/2018/d/3GC4030100090/3GC4030100090_m_1.jpg"/>
  </r>
  <r>
    <x v="1"/>
    <x v="7"/>
    <s v="纯色圆领套头针织衫"/>
    <s v="3GC4030100120"/>
    <x v="1"/>
    <n v="699"/>
    <x v="3"/>
    <n v="1"/>
    <n v="0"/>
    <s v="/p/3GC4030100120.shtml"/>
    <s v="运用毛织的手法，营造出整齐可见的衣衫纹理，和细致有度的质感；圆领套头的版型随性休闲，穿着方便自在，传达时尚洒脱的风格；纯色的基调简约自然，潮流百搭的代名词；材质成分是粘纤和锦纶，舒适光滑，透气柔软，亲肤保暖，给你舒服暖和的穿着体验；可内搭TRE的连帽卫衣，下身搭配直筒格纹长裤，打造时尚运动的潮流暖男形象"/>
    <s v="面料:粘纤63.8% 锦纶36.2%罗纹:粘纤61.5% 锦纶38.1% 氨纶0.4%"/>
    <x v="0"/>
    <x v="1"/>
    <s v="http://img1.ochirly.com.cn/wcsstore/TrendyCatalogAssetStore/images/trendy/trendiano/2018/d/3GC4030100120/3GC4030100120_m_1.jpg"/>
  </r>
  <r>
    <x v="1"/>
    <x v="7"/>
    <s v="纯色圆领套头针织衫"/>
    <s v="3GC4030100601"/>
    <x v="1"/>
    <n v="699"/>
    <x v="3"/>
    <n v="1"/>
    <n v="0"/>
    <s v="/p/3GC4030100601.shtml"/>
    <s v="运用毛织的手法，营造出整齐可见的衣衫纹理，和细致有度的质感；圆领套头的版型随性休闲，穿着方便自在，传达时尚洒脱的风格；纯色的基调简约自然，潮流百搭的代名词；材质成分是粘纤和锦纶，舒适光滑，透气柔软，亲肤保暖，给你舒服暖和的穿着体验；可内搭TRE的连帽卫衣，下身搭配直筒格纹长裤，打造时尚运动的潮流暖男形象"/>
    <s v="面料:粘纤64% 锦纶36%罗纹:粘纤61.5% 锦纶38% 氨纶0.5%"/>
    <x v="0"/>
    <x v="1"/>
    <s v="http://img1.ochirly.com.cn/wcsstore/TrendyCatalogAssetStore/images/trendy/trendiano/2018/d/3GC4030100601/3GC4030100601_m_1.jpg"/>
  </r>
  <r>
    <x v="1"/>
    <x v="7"/>
    <s v="高领套头长袖针织衫"/>
    <s v="3GC4031100510"/>
    <x v="2"/>
    <n v="699"/>
    <x v="3"/>
    <n v="1"/>
    <n v="0"/>
    <s v="/p/3GC4031100510.shtml"/>
    <s v="沿用一如既往的简约纯色基调，宣扬低调沉稳的时尚态度；衣袖侧边是从领口到衣袖口的撞色条纹，可谓一气呵成，贴合人体的身形弧度设计，更显修身效果；高领的设计既保暖又彰显个性，展露摩登时尚的格调；针织的工艺赋予了细致的纹理；选用优质的面料，手感舒滑，穿着柔软；下身搭配直筒长裤，打造干净斯文的帅气小哥哥形象"/>
    <s v="面料1:聚酯纤维39.2% 腈纶22.7% 锦纶21.0% 绵羊毛17.1%面料2:锦纶56.0% 聚酯纤维18.9% 腈纶16.7% 绵羊毛8.4%罗纹:聚酯纤维39.0% 腈纶22.9% 锦纶21.1% 绵羊毛17.0%"/>
    <x v="0"/>
    <x v="1"/>
    <s v="http://img1.ochirly.com.cn/wcsstore/TrendyCatalogAssetStore/images/trendy/trendiano/2018/d/3GC4031100510/3GC4031100510_m_1.jpg"/>
  </r>
  <r>
    <x v="1"/>
    <x v="7"/>
    <s v="圆领长袖针织套头毛衣"/>
    <s v="3GE4031620600"/>
    <x v="2"/>
    <n v="699"/>
    <x v="3"/>
    <n v="1"/>
    <n v="0"/>
    <s v="/p/3GE4031620600.shtml"/>
    <s v="依然采用精巧的绣花工艺，编织了一只于胸前威严又气势不凡的动物，实在活灵活现，展露不羁的个性时尚风范；使用腈纶和羊毛面料针织而成整体，赋予了细致的衣衫纹理，柔软舒滑；圆领套头设计简单轻便，富带运动休闲感；内搭高领的黄色上衣，下身穿上金黄的格纹裤子，混搭迸发撞色风采，尽情演绎高街时尚帅气的潮流型男，捕获众人视线"/>
    <s v="面料:腈纶74.7% 绵羊毛25.3%(绣花线除外)领罗纹:腈纶62.8% 绵羊毛20.8% 锦纶16.4%"/>
    <x v="0"/>
    <x v="1"/>
    <s v="http://img1.ochirly.com.cn/wcsstore/TrendyCatalogAssetStore/images/trendy/trendiano/2018/d/3GE4031620600/3GE4031620600_m_1.jpg"/>
  </r>
  <r>
    <x v="1"/>
    <x v="7"/>
    <s v="高领套头长袖针织衫"/>
    <s v="3GC4031100090"/>
    <x v="2"/>
    <n v="699"/>
    <x v="3"/>
    <n v="1"/>
    <n v="0"/>
    <s v="/p/3GC4031100090.shtml"/>
    <s v="沿用一如既往的简约纯色基调，宣扬低调沉稳的时尚态度；衣袖侧边是从领口到衣袖口的撞色条纹，可谓一气呵成，贴合人体的身形弧度设计，更显修身效果；高领的设计既保暖又彰显个性，展露摩登时尚的格调；针织的工艺赋予了细致的纹理；选用优质的面料，手感舒滑，穿着柔软；下身搭配直筒长裤，打造干净斯文的帅气小哥哥形象"/>
    <s v="面料:聚酯纤维39.6% 锦纶21.6% 腈纶21.0% 绵羊毛17.8%罗纹:聚酯纤维40.2% 腈纶20.9% 锦纶20.8% 绵羊毛18.1%"/>
    <x v="0"/>
    <x v="1"/>
    <s v="http://img1.ochirly.com.cn/wcsstore/TrendyCatalogAssetStore/images/trendy/trendiano/2018/d/3GC4031100090/3GC4031100090_m_1.jpg"/>
  </r>
  <r>
    <x v="1"/>
    <x v="7"/>
    <s v="圆领长袖针织套头毛衣"/>
    <s v="3GE4031620090"/>
    <x v="2"/>
    <n v="699"/>
    <x v="3"/>
    <n v="1"/>
    <n v="0"/>
    <s v="/p/3GE4031620090.shtml"/>
    <s v="依然采用精巧的绣花工艺，编织了一只于胸前威严又气势不凡的动物，实在活灵活现，展露不羁的个性时尚风范；使用腈纶和羊毛面料针织而成整体，赋予了细致的衣衫纹理，柔软舒滑；圆领套头设计简单轻便，富带运动休闲感；内搭高领的黄色上衣，下身穿上金黄的格纹裤子，混搭迸发撞色风采，尽情演绎高街时尚帅气的潮流型男，捕获众人视线"/>
    <s v="面料:腈纶75.6% 绵羊毛24.4%(绣花线除外)领罗纹:腈纶61.8% 绵羊毛19.8% 锦纶18.4%"/>
    <x v="0"/>
    <x v="1"/>
    <s v="http://img1.ochirly.com.cn/wcsstore/TrendyCatalogAssetStore/images/trendy/trendiano/2018/d/3GE4031620090/3GE4031620090_m_1.jpg"/>
  </r>
  <r>
    <x v="1"/>
    <x v="7"/>
    <s v="休闲圆领套头针织衫"/>
    <s v="3GC4030130510"/>
    <x v="2"/>
    <n v="699"/>
    <x v="3"/>
    <n v="1"/>
    <n v="0"/>
    <s v="/p/3GC4030130510.shtml"/>
    <s v="保持毛衣率性利落的圆领套头设计，穿着方式更方便直接；考究的裁剪打造了细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就能打造帅气干练的英伦大男孩形象"/>
    <s v="面料:腈纶76.4% 绵羊毛23.6%下脚/袖口罗纹:腈纶70.4% 绵羊毛22.3% 锦纶7.3%"/>
    <x v="0"/>
    <x v="1"/>
    <s v="http://img1.ochirly.com.cn/wcsstore/TrendyCatalogAssetStore/images/trendy/trendiano/2018/d/3GC4030130510/3GC4030130510_m_1.jpg"/>
  </r>
  <r>
    <x v="1"/>
    <x v="7"/>
    <s v="潮流圆领套头长袖毛衣"/>
    <s v="3GC4031600120"/>
    <x v="7"/>
    <n v="699"/>
    <x v="3"/>
    <n v="1"/>
    <n v="0"/>
    <s v="/p/3GC4031600120.shtml"/>
    <s v="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"/>
    <s v="面料:腈纶70.2% 锦纶15.1% 绵羊毛14.7%罗纹:腈纶60.8% 锦纶26.4% 绵羊毛12.8%"/>
    <x v="0"/>
    <x v="1"/>
    <s v="http://img1.ochirly.com.cn/wcsstore/TrendyCatalogAssetStore/images/trendy/trendiano/2018/d/3GC4031600120/3GC4031600120_m_1.jpg"/>
  </r>
  <r>
    <x v="1"/>
    <x v="7"/>
    <s v="潮流圆领套头长袖毛衣"/>
    <s v="3GC4031600410"/>
    <x v="7"/>
    <n v="699"/>
    <x v="3"/>
    <n v="1"/>
    <n v="0"/>
    <s v="/p/3GC4031600410.shtml"/>
    <s v="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"/>
    <s v="面料:腈纶69.9% 锦纶15.3% 绵羊毛14.8%罗纹:腈纶61.4% 锦纶25.9% 绵羊毛12.7%"/>
    <x v="0"/>
    <x v="1"/>
    <s v="http://img1.ochirly.com.cn/wcsstore/TrendyCatalogAssetStore/images/trendy/trendiano/2018/d/3GC4031600410/3GC4031600410_m_1.jpg"/>
  </r>
  <r>
    <x v="1"/>
    <x v="7"/>
    <s v="潮流圆领套头长袖毛衣"/>
    <s v="3GC4031600601"/>
    <x v="7"/>
    <n v="699"/>
    <x v="3"/>
    <n v="1"/>
    <n v="0"/>
    <s v="/p/3GC4031600601.shtml"/>
    <s v="巧妙的编织手法营造清晰的纹理，赋予了细腻可见的质感；活灵活现的小狗头点缀整体，使得衣衫瞬间飙升年轻活力感；圆领套头的版型利落洒脱，方便日常穿着；腈纶等透气材质给你更舒适的上身体验；可内搭高领衣衫或连帽卫衣，下身搭配英伦格纹裤子，随时随地打造运动帅气的潮流造型"/>
    <s v="面料:腈纶70.0% 绵羊毛15.2% 锦纶14.8%罗纹:腈纶62.0% 锦纶24.7% 绵羊毛13.3%"/>
    <x v="0"/>
    <x v="1"/>
    <s v="http://img1.ochirly.com.cn/wcsstore/TrendyCatalogAssetStore/images/trendy/trendiano/2018/d/3GC4031600601/3GC4031600601_m_1.jpg"/>
  </r>
  <r>
    <x v="1"/>
    <x v="7"/>
    <s v="高领套头长袖针织衫"/>
    <s v="3GE4032120090"/>
    <x v="7"/>
    <n v="699"/>
    <x v="3"/>
    <n v="1"/>
    <n v="0"/>
    <s v="/p/3GE4032120090.shtml"/>
    <s v="以黑色填充整体，宣扬时尚的态度；高领套头的设计保暖又个性前卫，无疑捕获一众视线；考究的针织手法打造了规整可见的衣衫纹理，也赋予了细腻的质感；采用粘纤等材质打造舒服暖和的上身感受；搭配英伦风的格纹长裤，稳稳地穿出时髦摩登的酷帅潮男形象"/>
    <s v="面料:粘纤52.7% 锦纶47.3%罗纹:粘纤73.5% 锦纶26.5%"/>
    <x v="0"/>
    <x v="1"/>
    <s v="http://img1.ochirly.com.cn/wcsstore/TrendyCatalogAssetStore/images/trendy/trendiano/2018/d/3GE4032120090/3GE4032120090_m_1.jpg"/>
  </r>
  <r>
    <x v="1"/>
    <x v="7"/>
    <s v="圆领套头长袖针织衫"/>
    <s v="3GC4031130130"/>
    <x v="2"/>
    <n v="699"/>
    <x v="3"/>
    <n v="1"/>
    <n v="0"/>
    <s v="/p/3GC4031130130.shtml"/>
    <s v="胸前并列登场的狗狗呆萌可爱，其色调与整体相碰出彩，配上简洁的英文字母，可谓别具新意；考究的裁剪工艺打造了细致的衣衫纹理；圆领套头的设计营造简单方便的穿着体验；依然采用腈纶和羊毛面料，给你更高层次的舒适感和柔软度；下身搭配蓝色的侧条纹长裤，演绎时髦活力的潮流达人"/>
    <s v="面料:腈纶75.3% 绵羊毛24.7%下脚/袖口罗纹:腈纶71.1% 绵羊毛22.7% 锦纶6.2%"/>
    <x v="0"/>
    <x v="1"/>
    <s v="http://img1.ochirly.com.cn/wcsstore/TrendyCatalogAssetStore/images/trendy/trendiano/2018/d/3GC4031130130/3GC4031130130_m_1.jpg"/>
  </r>
  <r>
    <x v="1"/>
    <x v="7"/>
    <s v="撞色字母圆领针织毛衣"/>
    <s v="3GC4030130090"/>
    <x v="10"/>
    <n v="699"/>
    <x v="3"/>
    <n v="1"/>
    <n v="0"/>
    <s v="/p/3GC4030130090.shtml"/>
    <s v="保持毛衣率性利落的设计，圆领套头的穿着方式更方便直接；考究的裁剪，造就规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打造英伦男孩，展现清新帅气派头"/>
    <s v="面料:腈纶76.5% 绵羊毛23.5%下脚/袖口罗纹:腈纶69.8% 绵羊毛21.9% 锦纶8.3%"/>
    <x v="0"/>
    <x v="1"/>
    <s v="http://img1.ochirly.com.cn/wcsstore/TrendyCatalogAssetStore/images/trendy/trendiano/2018/d/3GC4030130090/3GC4030130090_m_1.jpg"/>
  </r>
  <r>
    <x v="1"/>
    <x v="7"/>
    <s v="休闲圆领套头针织衫"/>
    <s v="3GC4030130410"/>
    <x v="2"/>
    <n v="699"/>
    <x v="3"/>
    <n v="1"/>
    <n v="0"/>
    <s v="/p/3GC4030130410.shtml"/>
    <s v="保持毛衣率性利落的圆领套头设计，穿着方式更方便直接；考究的裁剪打造了细致的纹理，赋予了细节的时尚质感；与整体原配色相撞的字母图案，轻而易举就能吸引到注意力，体现了摩登时髦的格调；选用腈纶和羊毛的面料，给予你更舒适暖和的上身体验；下身搭配英伦格纹的直筒长裤，随时随地就能打造帅气干练的英伦大男孩形象"/>
    <s v="面料:腈纶76% 绵羊毛24%下脚/袖口罗纹:腈纶69.2% 绵羊毛22.4% 锦纶8.4%"/>
    <x v="0"/>
    <x v="1"/>
    <s v="http://img1.ochirly.com.cn/wcsstore/TrendyCatalogAssetStore/images/trendy/trendiano/2018/d/3GC4030130410/3GC4030130410_m_1.jpg"/>
  </r>
  <r>
    <x v="1"/>
    <x v="7"/>
    <s v="圆领套头长袖针织衫"/>
    <s v="3GC4031130090"/>
    <x v="10"/>
    <n v="699"/>
    <x v="3"/>
    <n v="1"/>
    <n v="0"/>
    <s v="/p/3GC4031130090.shtml"/>
    <s v="并列登场的狗狗呆萌可爱，其色调与整体相碰出彩，配上简洁的英文字母，可谓别具新意；考究的裁剪工艺，打造了细致的衣衫纹理；圆领套头的设计，营造简单方便的穿着体验；依然采用腈纶和羊毛面料，给你更高层次的舒适感和柔软度；下身搭配蓝色的侧条纹长裤，演绎时髦活力的潮人"/>
    <s v="面料:腈纶76.9% 绵羊毛23.1%下脚/袖口罗纹:腈纶71.2% 绵羊毛21.7% 锦纶7.1%"/>
    <x v="0"/>
    <x v="1"/>
    <s v="http://img1.ochirly.com.cn/wcsstore/TrendyCatalogAssetStore/images/trendy/trendiano/2018/d/3GC4031130090/3GC4031130090_m_1.jpg"/>
  </r>
  <r>
    <x v="1"/>
    <x v="7"/>
    <s v="圆领套头纯棉针织衫"/>
    <s v="3GE3036460410"/>
    <x v="7"/>
    <n v="899"/>
    <x v="5"/>
    <n v="1"/>
    <n v="0"/>
    <s v="/p/3GE3036460410.shtml"/>
    <s v="鲜明的色彩传递了活力充沛的年轻时尚感；不拘一格的字母点缀整体，富有潮流个性风范；圆领的设计加上罗纹下摆勾勒了帅气的版型；采用具有舒适感和不易皱的全棉面料，给你更自在暖和的穿著感受；内搭连帽衣衫，下身配以浅色牛仔裤，展现混搭出彩的潮男造型"/>
    <s v="衫身:棉100%"/>
    <x v="0"/>
    <x v="1"/>
    <s v="http://img1.ochirly.com.cn/wcsstore/TrendyCatalogAssetStore/images/trendy/trendiano/2018/c/3GE3036460410/3GE3036460410_m_1.jpg"/>
  </r>
  <r>
    <x v="1"/>
    <x v="7"/>
    <s v="字母条纹圆领套头毛衣"/>
    <s v="3GE3036480411"/>
    <x v="3"/>
    <n v="799"/>
    <x v="11"/>
    <n v="1"/>
    <n v="0"/>
    <s v="/p/3GE3036480411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4.9% 羊毛25.1%下脚/袖口罗纹:腈纶67.7% 羊毛22.0% 锦纶10.3%"/>
    <x v="0"/>
    <x v="1"/>
    <s v="http://img1.ochirly.com.cn/wcsstore/TrendyCatalogAssetStore/images/trendy/trendiano/2018/c/3GE3036480411/3GE3036480411_m_1.jpg"/>
  </r>
  <r>
    <x v="1"/>
    <x v="7"/>
    <s v="字母条纹圆领套头毛衣"/>
    <s v="3GE3036480510"/>
    <x v="3"/>
    <n v="799"/>
    <x v="11"/>
    <n v="1"/>
    <n v="0"/>
    <s v="/p/3GE3036480510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5.8% 羊毛24.2%下脚/袖口罗纹:腈纶69.2% 羊毛21.3% 锦纶9.5%"/>
    <x v="0"/>
    <x v="1"/>
    <s v="http://img1.ochirly.com.cn/wcsstore/TrendyCatalogAssetStore/images/trendy/trendiano/2018/c/3GE3036480510/3GE3036480510_m_1.jpg"/>
  </r>
  <r>
    <x v="1"/>
    <x v="7"/>
    <s v="字母条纹圆领套头毛衣"/>
    <s v="3GE3036480600"/>
    <x v="3"/>
    <n v="799"/>
    <x v="11"/>
    <n v="1"/>
    <n v="0"/>
    <s v="/p/3GE3036480600.shtml"/>
    <s v="大字母Slogan Mix 亮色条纹，焕发浓郁的青春气息，提升衣衫时髦度，格外吸睛；基础套头毛衣，廓形设计简洁大气，传递百搭实穿特性；选择混纺面料，手感柔软软糯，穿着舒适无负担；时尚又实穿，内外穿皆可，为秋冬季节常见单品；碰撞运动风长裤、低帮鞋，营造出阳光帅气大男孩形象"/>
    <s v="衫身:腈纶75.2% 羊毛24.8%下脚/袖口罗纹:腈纶68.5% 羊毛21.8% 锦纶9.7%"/>
    <x v="0"/>
    <x v="1"/>
    <s v="http://img1.ochirly.com.cn/wcsstore/TrendyCatalogAssetStore/images/trendy/trendiano/2018/c/3GE3036480600/3GE3036480600_m_1.jpg"/>
  </r>
  <r>
    <x v="1"/>
    <x v="7"/>
    <s v="纯棉提花套头针织衫男"/>
    <s v="3GE3036460090"/>
    <x v="3"/>
    <n v="899"/>
    <x v="5"/>
    <n v="1"/>
    <n v="0"/>
    <s v="/p/3GE3036460090.shtml"/>
    <s v="数字序号以提花方式出现，撞色点缀衣身，个性图案为衣衫包款添注几分活力时髦气息，更为吸睛亮眼；基础套头毛衣，廓形设计简洁大气，传递百搭实穿特性；纯棉面料，手感柔软，穿着舒适亲肤；与套头打底叠穿，下装配以破洞牛仔裤、运动鞋，斯文又具活力气息；加入浅色斜挎小包，时髦度升级"/>
    <s v="衫身:棉100%"/>
    <x v="0"/>
    <x v="1"/>
    <s v="http://img1.ochirly.com.cn/wcsstore/TrendyCatalogAssetStore/images/trendy/trendiano/2018/c/3GE3036460090/3GE3036460090_m_1.jpg"/>
  </r>
  <r>
    <x v="1"/>
    <x v="7"/>
    <s v="不规则拼接套头毛衣男"/>
    <s v="3GI3035910090"/>
    <x v="3"/>
    <n v="999"/>
    <x v="8"/>
    <n v="1"/>
    <n v="0"/>
    <s v="/p/3GI3035910090.shtml"/>
    <s v="不规则拼接成为本款亮点所在，巧妙为单一色调设计增添设计与视觉层次感，尤具摩登新意；整体设计风格简洁大气，仅以拼接吸睛瞩目，个性加分；混纺面料，含有少量马海毛，手感柔软，穿着亲肤自在；充满设计感单品，简单与阔腿七分裤、高帮板鞋混搭，即可穿搭出潮流chic气场"/>
    <s v="面料:腈纶55.7% 锦纶31.6% 马海毛12.7%"/>
    <x v="0"/>
    <x v="1"/>
    <s v="http://img1.ochirly.com.cn/wcsstore/TrendyCatalogAssetStore/images/trendy/trendiano/2018/c/3GI3035910090/3GI3035910090_m_1.jpg"/>
  </r>
  <r>
    <x v="1"/>
    <x v="7"/>
    <s v="字母人像圆领套头毛衣"/>
    <s v="3GC3030550090"/>
    <x v="4"/>
    <n v="699"/>
    <x v="3"/>
    <n v="1"/>
    <n v="0"/>
    <s v="/p/3GC3030550090.shtml"/>
    <s v="鲜艳色彩、忧郁男子头像、字母Slogan汇聚前幅，瞬间制造视觉焦点，使简单廓形充满波普艺术气息，格外抢镜；套头毛衣款式，版型设计并无繁复，尤具百搭特质；选取混纺面料，含有少量羊毛成分，手感柔软，穿着舒适自在；时尚单品，可单穿亦可内搭，轻松为造型增添亮眼光彩；与直筒长裤、老爹鞋混搭，塑造现代都市新运动风潮，回头率飙升"/>
    <s v="衫身:腈纶74.6% 羊毛25.4%下脚/袖口罗纹:腈纶67.7% 羊毛21.9% 锦纶10.4%"/>
    <x v="0"/>
    <x v="1"/>
    <s v="http://img1.ochirly.com.cn/wcsstore/TrendyCatalogAssetStore/images/trendy/trendiano/2018/c/3GC3030550090/3GC3030550090_m_1.jpg"/>
  </r>
  <r>
    <x v="1"/>
    <x v="7"/>
    <s v="字母数字圆领套头毛衣"/>
    <s v="3GC3031070090"/>
    <x v="4"/>
    <n v="799"/>
    <x v="11"/>
    <n v="1"/>
    <n v="0"/>
    <s v="/p/3GC3031070090.shtml"/>
    <s v="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"/>
    <s v="衫身:棉74.9% 聚酯纤维25.1%下脚/袖口罗纹:棉74.5% 聚酯纤维25.5%"/>
    <x v="0"/>
    <x v="1"/>
    <s v="http://img1.ochirly.com.cn/wcsstore/TrendyCatalogAssetStore/images/trendy/trendiano/2018/c/3GC3031070090/3GC3031070090_m_1.jpg"/>
  </r>
  <r>
    <x v="1"/>
    <x v="7"/>
    <s v="字母数字圆领套头毛衣"/>
    <s v="3GC3031070140"/>
    <x v="4"/>
    <n v="799"/>
    <x v="11"/>
    <n v="1"/>
    <n v="0"/>
    <s v="/p/3GC3031070140.shtml"/>
    <s v="大字母“NO.8”成功抓人眼球，并把运动风气息引入设计中，更显个性青春；套头毛衣款式，版型设计并无繁复，尤具百搭特质；以含棉扁平纱织造，纹理清晰缜密，穿着舒适自在；内搭打底恤衫，下装配以深色长裤、运动鞋，简单干净，无需费心搭配，一样充满帅气活力；稍冷时，可与夹克、大衣、羽绒等混搭，百搭实穿"/>
    <s v="衫身:棉74.4% 聚酯纤维25.6%下脚/袖口罗纹:棉74.7% 聚酯纤维25.3%"/>
    <x v="0"/>
    <x v="1"/>
    <s v="http://img1.ochirly.com.cn/wcsstore/TrendyCatalogAssetStore/images/trendy/trendiano/2018/c/3GC3031070140/3GC3031070140_m_1.jpg"/>
  </r>
  <r>
    <x v="1"/>
    <x v="7"/>
    <s v="撞色条纹数字套头毛衣"/>
    <s v="3GC3031160156"/>
    <x v="4"/>
    <n v="899"/>
    <x v="5"/>
    <n v="1"/>
    <n v="0"/>
    <s v="/p/3GC3031160156.shtml"/>
    <s v="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"/>
    <s v="衫身:粘纤63.7% 锦纶36.3%罗纹:粘纤59.7% 锦纶40.3%"/>
    <x v="0"/>
    <x v="1"/>
    <s v="http://img1.ochirly.com.cn/wcsstore/TrendyCatalogAssetStore/images/trendy/trendiano/2018/c/3GC3031160156/3GC3031160156_m_1.jpg"/>
  </r>
  <r>
    <x v="1"/>
    <x v="7"/>
    <s v="撞色条纹数字套头毛衣"/>
    <s v="3GC3031160920"/>
    <x v="4"/>
    <n v="899"/>
    <x v="5"/>
    <n v="1"/>
    <n v="0"/>
    <s v="/p/3GC3031160920.shtml"/>
    <s v="撞色条纹的加入，为衣衫添上一抹活力气息，时髦吸睛；大数字“1968”格外抢镜，提升简洁廓形辨识度，范儿加分；精选羽毛纱打造，手感柔软细腻，表面丰满有光泽感，穿着舒适温暖；与破洞牛仔裤、运动鞋混搭，勾勒青春阳光大男孩形象"/>
    <s v="衫身:粘纤64.4% 锦纶35.6%罗纹:粘纤60.6% 锦纶39.4%"/>
    <x v="0"/>
    <x v="1"/>
    <s v="http://img1.ochirly.com.cn/wcsstore/TrendyCatalogAssetStore/images/trendy/trendiano/2018/c/3GC3031160920/3GC3031160920_m_1.jpg"/>
  </r>
  <r>
    <x v="1"/>
    <x v="7"/>
    <s v="纯色棉圆领套头针织衫"/>
    <s v="3GC3035900090"/>
    <x v="4"/>
    <n v="799"/>
    <x v="11"/>
    <n v="1"/>
    <n v="0"/>
    <s v="/p/3GC3035900090.shtml"/>
    <s v="契合简约潮流，毫无累赘的设计风格更显时尚大气；精选纯棉面料打造，经过特殊烧毛技术，表面更整洁平整，触手柔软，穿着舒适；百搭单品，为秋冬衣橱常备，可单穿可内搭，值得入手；撞色搭配运动风长裤、老爹鞋，帅气有范；加入斜挎小包，呼应裤子颜色，又为造型增添一抹亮色"/>
    <s v="衫身:棉100%"/>
    <x v="0"/>
    <x v="1"/>
    <s v="http://img1.ochirly.com.cn/wcsstore/TrendyCatalogAssetStore/images/trendy/trendiano/2018/c/3GC3035900090/3GC3035900090_m_1.jpg"/>
  </r>
  <r>
    <x v="1"/>
    <x v="7"/>
    <s v="撞色字母套头长袖毛衣"/>
    <s v="3GI3032880120"/>
    <x v="4"/>
    <n v="999"/>
    <x v="8"/>
    <n v="1"/>
    <n v="0"/>
    <s v="/p/3GI3032880120.shtml"/>
    <s v="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"/>
    <s v="衫身:聚酯纤维39.5% 腈纶22.4% 锦纶20.3% 羊毛17.8%(绣花线除外)衫脚/袖口罗纹:聚酯纤维38.6% 锦纶25.0% 腈纶20.2% 羊毛15.7% 氨纶0.5%"/>
    <x v="0"/>
    <x v="1"/>
    <s v="http://img1.ochirly.com.cn/wcsstore/TrendyCatalogAssetStore/images/trendy/trendiano/2018/c/3GI3032880120/3GI3032880120_m_1.jpg"/>
  </r>
  <r>
    <x v="1"/>
    <x v="7"/>
    <s v="中长宽松V领毛衣开衫"/>
    <s v="3GI3035820090"/>
    <x v="4"/>
    <n v="999"/>
    <x v="8"/>
    <n v="1"/>
    <n v="0"/>
    <s v="/p/3GI3035820090.shtml"/>
    <s v="舍弃繁饰，以简约姿态传递实用主义思想，巧妙诠释modern chic风格；V领开衫款式，结合中长款宽松版型，随性慵懒味道尽显释放；混纺面料，含有少量马海毛，手感柔软，穿着亲肤自在；与套头衫叠穿，下装配以合体长裤、板鞋，通身All black造型，利落帅气，又透着几分内敛魅力"/>
    <s v="面料:腈纶55.7% 锦纶31.6% 马海毛12.7%"/>
    <x v="1"/>
    <x v="0"/>
    <s v="http://img1.ochirly.com.cn/wcsstore/TrendyCatalogAssetStore/images/trendy/trendiano/2018/c/3GI3035820090/3GI3035820090_m_1.jpg"/>
  </r>
  <r>
    <x v="1"/>
    <x v="7"/>
    <s v="撞色字母套头长袖毛衣"/>
    <s v="3GI3032880510"/>
    <x v="4"/>
    <n v="999"/>
    <x v="8"/>
    <n v="1"/>
    <n v="0"/>
    <s v="/p/3GI3032880510.shtml"/>
    <s v="利用鲜明色彩碰撞，制造丰富视觉层次感，摩登抢镜；前幅“ALL IN ONE”三行排列，别具动感趣味，个性加分；选取混纺面料，含有少量羊毛成分，手感柔软，穿着舒适自在；出挑图案单品，内外穿皆出彩；与束脚九分裤、运动鞋混搭，活力四射的年轻大男孩形象信手拈来"/>
    <s v="衫身:聚酯纤维40.1% 腈纶21.2% 锦纶21.0% 羊毛17.7%(绣花线除外)衫脚/袖口罗纹:聚酯纤维37.9% 锦纶25.4% 腈纶20.1% 羊毛16.0% 氨纶0.6%"/>
    <x v="0"/>
    <x v="1"/>
    <s v="http://img1.ochirly.com.cn/wcsstore/TrendyCatalogAssetStore/images/trendy/trendiano/2018/c/3GI3032880510/3GI3032880510_m_1.jpg"/>
  </r>
  <r>
    <x v="1"/>
    <x v="7"/>
    <s v="条纹字母宽松针织开衫"/>
    <s v="3GE3032370090"/>
    <x v="4"/>
    <n v="899"/>
    <x v="5"/>
    <n v="1"/>
    <n v="0"/>
    <s v="/p/3GE3032370090.shtml"/>
    <s v="前幅门襟撞色条纹元素，成功添上几分学院风气息，更显青春减龄；后幅大片Slogan，使后背亦充满亮点，轻松标榜年轻个性态度；中长款长度，提升休闲味道，尤显时尚型格；纯棉面料，手感柔软，穿着舒适亲肤；与套头衫、修身牛仔裤、运动鞋混搭，刻画年轻斯文潮人印象；浅色斜挎小包的加入，成功为造型注入更多时髦气息"/>
    <s v="面料:棉100%"/>
    <x v="1"/>
    <x v="1"/>
    <s v="http://img1.ochirly.com.cn/wcsstore/TrendyCatalogAssetStore/images/trendy/trendiano/2018/c/3GE3032370090/3GE3032370090_m_1.jpg"/>
  </r>
  <r>
    <x v="1"/>
    <x v="7"/>
    <s v="动物刺绣棉套头针织衫"/>
    <s v="3GE3036540090"/>
    <x v="0"/>
    <n v="1090"/>
    <x v="14"/>
    <n v="1"/>
    <n v="0"/>
    <s v="/p/3GE303654009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090/3GE3036540090_m_1.jpg"/>
  </r>
  <r>
    <x v="1"/>
    <x v="7"/>
    <s v="动物刺绣棉套头针织衫"/>
    <s v="3GE3036540600"/>
    <x v="0"/>
    <n v="1090"/>
    <x v="14"/>
    <n v="1"/>
    <n v="0"/>
    <s v="/p/3GE303654060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600/3GE3036540600_m_1.jpg"/>
  </r>
  <r>
    <x v="1"/>
    <x v="7"/>
    <s v="宽松字母长款针织衫"/>
    <s v="3GE1037200090"/>
    <x v="0"/>
    <n v="1090"/>
    <x v="14"/>
    <n v="1"/>
    <n v="0"/>
    <s v="/p/3GE1037200090.shtml"/>
    <s v="花灰色英文字母组成词组，大面积装点前幅，色调间对比度较少令其不过分喧嚣夺目，个性出挑；长款长度剪裁，配合宽松版型设计，尽显潇洒随性气息；精选纯棉质地打造，手感柔软细致，穿着舒适自在；百搭时髦外套，于各式休闲风格装扮中添置皆适宜，轻松适应休闲、通勤、旅游等各种场合，潮男值得入手"/>
    <s v="面料:棉100%"/>
    <x v="3"/>
    <x v="0"/>
    <s v="http://img1.ochirly.com.cn/wcsstore/TrendyCatalogAssetStore/images/trendy/trendiano/2018/a/3GE1037200090/3GE1037200090_m_1.jpg"/>
  </r>
  <r>
    <x v="1"/>
    <x v="7"/>
    <s v="纯棉中长款宽松针织衫"/>
    <s v="3GE1037210120"/>
    <x v="0"/>
    <n v="899"/>
    <x v="5"/>
    <n v="1"/>
    <n v="0"/>
    <s v="/p/3GE1037210120.shtml"/>
    <s v="玩味涂鸦风空心大字母“R”，运用鲜明撞色夸张饰于前幅，瞬间捕获视线让人眼前一亮；中长款长度，配合宽松版型设计，呼应轻松随性基调；精选纯棉质地打造，手感柔软细致，穿着舒适自在；百搭时髦单品，内穿打底衫，下装与休闲裤或牛仔裤搭配，配入板鞋，无需心机穿搭即可轻松打造帅气造型"/>
    <s v="面料:棉100%"/>
    <x v="1"/>
    <x v="0"/>
    <s v="http://img1.ochirly.com.cn/wcsstore/TrendyCatalogAssetStore/images/trendy/trendiano/2018/a/3GE1037210120/3GE1037210120_m_1.jpg"/>
  </r>
  <r>
    <x v="1"/>
    <x v="7"/>
    <s v="纯棉中长款宽松针织衫"/>
    <s v="3GI1035970090"/>
    <x v="0"/>
    <n v="899"/>
    <x v="5"/>
    <n v="1"/>
    <n v="0"/>
    <s v="/p/3GI1035970090.shtml"/>
    <s v="运用colourful色彩构筑植物图案与补丁图案贴布绣，于前幅瞬间点亮视线，玩味个性；中长款长度剪裁，配合宽松版型设计，呼应轻松随性基调；精选纯棉质地打造，手感柔软细致，穿着舒适透气亲肤；百搭时髦外套，内穿打底衫，下装与纯色休闲裤搭配，加入运动鞋，打造简约不失潮感的都市新贵形象"/>
    <s v="衫身:棉100%(绣花章除外)衫脚/袖口罗纹:棉100%"/>
    <x v="1"/>
    <x v="0"/>
    <s v="http://img1.ochirly.com.cn/wcsstore/TrendyCatalogAssetStore/images/trendy/trendiano/2018/a/3GI1035970090/3GI1035970090_m_1.jpg"/>
  </r>
  <r>
    <x v="1"/>
    <x v="7"/>
    <s v="撞色含棉套头针织衫"/>
    <s v="3GC1035230601"/>
    <x v="0"/>
    <n v="699"/>
    <x v="3"/>
    <n v="1"/>
    <n v="0"/>
    <s v="/p/3GC1035230601.shtml"/>
    <s v="玩味color block潮流，利用鲜明色彩分层划分衣衫轮廓，展现出前卫摩登感觉；圆领套头款式，以基础简洁剪裁传递实用主义，更显时尚大气；含棉面料，手感柔软，贴身穿着舒适无刺激感；时尚又百搭，内外穿皆可；简单搭配深色九分裤、板鞋，斯文帅气，尤具清新暖男味道"/>
    <s v="衫身:棉51.4% 粘纤48.6%"/>
    <x v="0"/>
    <x v="0"/>
    <s v="http://img1.ochirly.com.cn/wcsstore/TrendyCatalogAssetStore/images/trendy/trendiano/2018/a/3GC1035230601/3GC1035230601_m_1.jpg"/>
  </r>
  <r>
    <x v="1"/>
    <x v="7"/>
    <s v="纯棉中长款宽松针织衫"/>
    <s v="3GE1037210090"/>
    <x v="0"/>
    <n v="899"/>
    <x v="5"/>
    <n v="1"/>
    <n v="0"/>
    <s v="/p/3GE1037210090.shtml"/>
    <s v="玩味涂鸦风空心大字母“R”，运用鲜明撞色夸张饰于前幅，瞬间捕获视线让人眼前一亮；中长款长度，配合宽松版型设计，呼应轻松随性基调；精选纯棉质地打造，手感柔软细致，穿着舒适自在；百搭时髦单品，内穿打底衫，下装与休闲裤或牛仔裤搭配，配入板鞋，无需心机穿搭即可轻松打造帅气造型"/>
    <s v="面料:棉100%"/>
    <x v="1"/>
    <x v="0"/>
    <s v="http://img1.ochirly.com.cn/wcsstore/TrendyCatalogAssetStore/images/trendy/trendiano/2018/a/3GE1037210090/3GE1037210090_m_1.jpg"/>
  </r>
  <r>
    <x v="2"/>
    <x v="8"/>
    <s v="撞色弹力修身休闲裤"/>
    <s v="3GE4064440090"/>
    <x v="10"/>
    <n v="799"/>
    <x v="11"/>
    <n v="1"/>
    <n v="0"/>
    <s v="/p/3GE4064440090.shtml"/>
    <s v="弹力的腰身，配合抽绳的设计，可随时调控穿着力度，方便自在；同时以葡萄紫渲染裤头，与整体色调碰撞，颇具时尚感；修身挺立的廓形，拉长腿部比例，彰显大长腿的视觉效果；采用粘纤和锦纶的面料，塑造更舒适的穿著体验；上身搭配TRENDIANO橙色圆领卫衣，秒变充满活力的时尚青年"/>
    <s v="面料:粘纤52% 锦纶41.2% 氨纶6.8%撞料:聚酯纤维54% 棉46%袋布:棉100%"/>
    <x v="6"/>
    <x v="3"/>
    <s v="http://img1.ochirly.com.cn/wcsstore/TrendyCatalogAssetStore/images/trendy/trendiano/2018/d/3GE4064440090/3GE4064440090_m_1.jpg"/>
  </r>
  <r>
    <x v="2"/>
    <x v="8"/>
    <s v="字母修身运动休闲长裤"/>
    <s v="3GC4060360090"/>
    <x v="1"/>
    <n v="699"/>
    <x v="3"/>
    <n v="1"/>
    <n v="0"/>
    <s v="/p/3GC4060360090.shtml"/>
    <s v="运用考究的剪裁，打造出硬朗简洁的线条，勾勒了干脆利落的造型，简约时尚感加分；富有弹力的中腰腰身，可随时调控穿着力度，轻便自如；裤侧的不规则英文字母，刺绣与印花工艺结合，赋予新潮的视觉体验，把修身的效果推上更高的台阶，也营造出黑白撞色的冲击感；采用粘纤和锦纶的面料，打造舒适柔顺的上身体验；上半身搭配TRENDIANO高领毛衣，清一色黑色搭配，演绎时髦干练的造型"/>
    <s v="面料:粘纤69.5% 锦纶26.4% 氨纶4.1%绣花线:聚酯纤维100%袋布:棉100%"/>
    <x v="6"/>
    <x v="3"/>
    <s v="http://img1.ochirly.com.cn/wcsstore/TrendyCatalogAssetStore/images/trendy/trendiano/2018/d/3GC4060360090/3GC4060360090_m_1.jpg"/>
  </r>
  <r>
    <x v="2"/>
    <x v="8"/>
    <s v="休闲纯棉直筒工装长裤"/>
    <s v="3GC4060720501"/>
    <x v="10"/>
    <n v="699"/>
    <x v="3"/>
    <n v="1"/>
    <n v="0"/>
    <s v="/p/3GC4060720501.shtml"/>
    <s v="抛开束脚的设计，直筒的版型更自在休闲；腰身以及小腿处配以小字母点缀，充满趣味看点；采用专业的梭织工艺，加入粗条灯芯绒的面料，具有厚实耐磨的特点，手感弹滑柔软，绒条清晰圆润，且颇具柔和均匀的光泽，形成了丰富的层次感，展现出随性大方的格调，时髦个性感加分；上装搭配黄色印花毛衣，外搭格纹衬衫，妥妥地打造英伦率性造型"/>
    <s v="面料:棉100%(绣花线除外)袋布:棉100%"/>
    <x v="6"/>
    <x v="1"/>
    <s v="http://img1.ochirly.com.cn/wcsstore/TrendyCatalogAssetStore/images/trendy/trendiano/2018/d/3GC4060720501/3GC4060720501_m_1.jpg"/>
  </r>
  <r>
    <x v="2"/>
    <x v="8"/>
    <s v="休闲纯棉直筒工装长裤"/>
    <s v="3GC4060720532"/>
    <x v="1"/>
    <n v="699"/>
    <x v="3"/>
    <n v="1"/>
    <n v="0"/>
    <s v="/p/3GC4060720532.shtml"/>
    <s v="抛开束脚的设计，直筒的版型更自在休闲；腰身以及小腿处配以小字母点缀，充满趣味看点；采用专业的梭织工艺，加入粗条灯芯绒的面料，具有厚实耐磨的特点，手感弹滑柔软，绒条清晰圆润，且颇具柔和均匀的光泽，形成了丰富的层次感，展现出随性大方的格调，时髦个性感加分；上装搭配黄色印花毛衣，外搭格纹衬衫，妥妥地打造英伦率性造型"/>
    <s v="面料:棉100%(绣花线除外)袋布:棉100%"/>
    <x v="6"/>
    <x v="1"/>
    <s v="http://img1.ochirly.com.cn/wcsstore/TrendyCatalogAssetStore/images/trendy/trendiano/2018/d/3GC4060720532/3GC4060720532_m_1.jpg"/>
  </r>
  <r>
    <x v="2"/>
    <x v="8"/>
    <s v="休闲格子毛呢直筒长裤"/>
    <s v="3GC4061180923"/>
    <x v="1"/>
    <n v="1290"/>
    <x v="9"/>
    <n v="1"/>
    <n v="0"/>
    <s v="/p/3GC4061180923.shtml"/>
    <s v="细致齐整的线条勾画了方形的格纹，呈现出经典的英伦风格，潮流时尚感在线；由羊毛的质地打造，手感舒适柔顺，质感可见细腻，营造出厚实保暖的穿着体验；具有弹力的腰身，收缩自如，穿着方便；直筒版型，合体但不束缚，宣扬随性大方的格调；上身搭配黑色圆领卫衣，内在搭配白色连帽衣衫，佩戴红色鸭舌帽，尤显时尚帅气的造型感"/>
    <s v="面料:羊毛79.5% 锦纶20.5%里布:聚酯纤维100%袋布:棉100%"/>
    <x v="6"/>
    <x v="1"/>
    <s v="http://img1.ochirly.com.cn/wcsstore/TrendyCatalogAssetStore/images/trendy/trendiano/2018/d/3GC4061180923/3GC4061180923_m_1.jpg"/>
  </r>
  <r>
    <x v="2"/>
    <x v="8"/>
    <s v="纯棉直筒休闲长裤子"/>
    <s v="3GC4061190090"/>
    <x v="1"/>
    <n v="899"/>
    <x v="5"/>
    <n v="1"/>
    <n v="0"/>
    <s v="/p/3GC4061190090.shtml"/>
    <s v="改良版的工装裤型，把口袋移动到裤中位置，却提升了个性新潮感；专业精致的轮廓剪裁，打造出拼接直筒的造型，略带前卫层次感，诉说街头嘻哈的风格；选用全棉的面料，把舒适度与暖和度推上更高一层台阶；上装搭配人像连帽卫衣，下穿撞色运动休闲鞋，再佩戴令人耳目一新的小挎包，秒变活力率性的街头男孩"/>
    <s v="面料:棉100%袋布:棉100%"/>
    <x v="6"/>
    <x v="1"/>
    <s v="http://img1.ochirly.com.cn/wcsstore/TrendyCatalogAssetStore/images/trendy/trendiano/2018/d/3GC4061190090/3GC4061190090_m_1.jpg"/>
  </r>
  <r>
    <x v="2"/>
    <x v="8"/>
    <s v="格子羊毛修身休闲长裤"/>
    <s v="3GE4061610923"/>
    <x v="10"/>
    <n v="1390"/>
    <x v="15"/>
    <n v="1"/>
    <n v="0"/>
    <s v="/p/3GE4061610923.shtml"/>
    <s v="由多线条编织而成的格纹，呈现莫兰迪色的儒雅，别具英伦风尚；考究的剪裁工艺，打造出挺括修身的廓形，穿着不会拖沓，更修饰腿部，彰显时髦风格；腰身带有微弹力，穿着自如；裤两侧有口袋设置，后兜还有纽扣口袋，使用方便；沿用千鸟格子呢料，配合羊毛，打造出舒适柔软的穿着感受；上身内搭白色卫衣，外搭套装格子大衣，再穿上老爹鞋，秒变时髦率性的气质男生"/>
    <s v="面料:羊毛68.8% 聚酯纤维31.2%(含微量其他纤维)里料:聚酯纤维100%袋布:棉100%"/>
    <x v="6"/>
    <x v="3"/>
    <s v="http://img1.ochirly.com.cn/wcsstore/TrendyCatalogAssetStore/images/trendy/trendiano/2018/d/3GE4061610923/3GE4061610923_m_1.jpg"/>
  </r>
  <r>
    <x v="2"/>
    <x v="8"/>
    <s v="撞色棉质修身休闲裤"/>
    <s v="3GC4060320120"/>
    <x v="1"/>
    <n v="699"/>
    <x v="3"/>
    <n v="1"/>
    <n v="0"/>
    <s v="/p/3GC4060320120.shtml"/>
    <s v="以简洁的线条剪裁，打造出硬朗利落的廓形；裤侧的条纹用鲜明的红色渲染，修饰了腿部，造就更为修身的视觉效果，富有个性前卫感；裤脚的拉链的确让人惊喜，别具一格；取用棉质的面料，给你营造更舒服柔软的穿着体验；上身可搭配连帽红色卫衣，脚部穿上运动鞋，演绎运动时尚的帅气造型"/>
    <s v="主料:聚酯纤维54% 棉46%撞料:聚酯纤维54% 棉46%袋布:棉100%"/>
    <x v="6"/>
    <x v="3"/>
    <s v="http://img1.ochirly.com.cn/wcsstore/TrendyCatalogAssetStore/images/trendy/trendiano/2018/d/3GC4060320120/3GC4060320120_m_1.jpg"/>
  </r>
  <r>
    <x v="2"/>
    <x v="8"/>
    <s v="撞色棉质修身休闲裤"/>
    <s v="3GC4060320710"/>
    <x v="1"/>
    <n v="699"/>
    <x v="3"/>
    <n v="1"/>
    <n v="0"/>
    <s v="/p/3GC4060320710.shtml"/>
    <s v="以简洁的线条剪裁，打造出硬朗利落的廓形；裤侧的条纹用鲜明的红色渲染，修饰了腿部，造就更为修身的视觉效果，富有个性前卫感；裤脚的拉链的确让人惊喜，别具一格；取用棉质的面料，给你营造更舒服柔软的穿着体验；上身可搭配连帽红色卫衣，脚部穿上运动鞋，演绎运动时尚的帅气造型"/>
    <s v="主料:聚酯纤维54% 棉46%撞料:聚酯纤维54% 棉46%袋布:棉100%"/>
    <x v="6"/>
    <x v="3"/>
    <s v="http://img1.ochirly.com.cn/wcsstore/TrendyCatalogAssetStore/images/trendy/trendiano/2018/d/3GC4060320710/3GC4060320710_m_1.jpg"/>
  </r>
  <r>
    <x v="2"/>
    <x v="8"/>
    <s v="条纹棉质修身休闲裤"/>
    <s v="3GC4060320090"/>
    <x v="2"/>
    <n v="699"/>
    <x v="3"/>
    <n v="1"/>
    <n v="0"/>
    <s v="/p/3GC4060320090.shtml"/>
    <s v="以简洁利落的线条裁剪打造出硬朗的廓型；侧边的条纹以鲜明的红色渲染，造就了修长的视觉效果，富有个性前卫感；裤脚的拉链可谓让人惊喜的小心思，别具新潮气息；取用棉质的面料，给你营造更舒服柔滑的穿着感受；上身穿着连帽红色的卫衣，脚部穿上运动鞋，随时演绎新潮运动的帅气形象"/>
    <s v="主料:聚酯纤维54% 棉46%撞料:聚酯纤维54% 棉46%袋布:棉100%"/>
    <x v="6"/>
    <x v="3"/>
    <s v="http://img1.ochirly.com.cn/wcsstore/TrendyCatalogAssetStore/images/trendy/trendiano/2018/d/3GC4060320090/3GC4060320090_m_1.jpg"/>
  </r>
  <r>
    <x v="2"/>
    <x v="8"/>
    <s v="弹力修身针织休闲裤"/>
    <s v="3GC4064260090"/>
    <x v="2"/>
    <n v="699"/>
    <x v="3"/>
    <n v="1"/>
    <n v="0"/>
    <s v="/p/3GC4064260090.shtml"/>
    <s v="干净利落的裁剪塑造了修身的版型，赋予更合体的穿着效果；针织工艺给你更细腻的质感；沉稳低调的配色实用百搭，而后兜的裤袋被呆萌可爱的小狗狗点缀，瞬间提升了个性时髦感；带有弹力的裤头让你自由把控穿着力度；搭配套头卫衣和运动鞋，打造时尚休闲的率性大男孩形象"/>
    <s v="面料:粘纤69.5% 锦纶26.4% 氨纶4.1%(绣花章除外)袋布:棉100%"/>
    <x v="6"/>
    <x v="3"/>
    <s v="http://img1.ochirly.com.cn/wcsstore/TrendyCatalogAssetStore/images/trendy/trendiano/2018/d/3GC4064260090/3GC4064260090_m_1.jpg"/>
  </r>
  <r>
    <x v="2"/>
    <x v="8"/>
    <s v="条纹修身针织休闲裤"/>
    <s v="3GE4061840090"/>
    <x v="2"/>
    <n v="699"/>
    <x v="3"/>
    <n v="1"/>
    <n v="0"/>
    <s v="/p/3GE4061840090.shtml"/>
    <s v="细致的针织工艺打造了长款修身的版型；裤侧的撞色条纹在纯色的基调上，焕发活力个性的光彩，在视觉上营造更修长的效果；弹力的裤头让你轻松把控穿着力度；聚酯纤维加上棉质的面料，给你舒适透气的上身体验；搭配纯色的高领毛衣或者格纹外套，随心所欲搭出年轻个性的活力潮男"/>
    <s v="面料:聚酯纤维54% 棉46%袋布:棉100%织带:聚酯纤维100%"/>
    <x v="6"/>
    <x v="3"/>
    <s v="http://img1.ochirly.com.cn/wcsstore/TrendyCatalogAssetStore/images/trendy/trendiano/2018/d/3GE4061840090/3GE4061840090_m_1.jpg"/>
  </r>
  <r>
    <x v="2"/>
    <x v="8"/>
    <s v="条纹修身针织休闲裤"/>
    <s v="3GE4061840500"/>
    <x v="2"/>
    <n v="699"/>
    <x v="3"/>
    <n v="1"/>
    <n v="0"/>
    <s v="/p/3GE4061840500.shtml"/>
    <s v="细致的针织工艺打造了长款修身的版型；裤侧的撞色条纹在纯色的基调上，焕发活力个性的光彩，在视觉上营造更修长的效果；弹力的裤头让你轻松把控穿着力度；聚酯纤维加上棉质的面料，给你舒适透气的上身体验；搭配纯色的高领毛衣或者格纹外套，随心所欲搭出年轻个性的活力潮男"/>
    <s v="面料:聚酯纤维54% 棉46%袋布:棉100%织带:聚酯纤维100%"/>
    <x v="6"/>
    <x v="3"/>
    <s v="http://img1.ochirly.com.cn/wcsstore/TrendyCatalogAssetStore/images/trendy/trendiano/2018/d/3GE4061840500/3GE4061840500_m_1.jpg"/>
  </r>
  <r>
    <x v="2"/>
    <x v="8"/>
    <s v="纯色修身休闲针织长裤"/>
    <s v="3GE4062100090"/>
    <x v="1"/>
    <n v="699"/>
    <x v="3"/>
    <n v="1"/>
    <n v="0"/>
    <s v="/p/3GE4062100090.shtml"/>
    <s v="没有过多的繁饰之物，以纯粹的配色渲染裤身，表达低调质朴的态度，颇具简约时尚的格调；沿用考究的针织工艺，打造出细腻的质感，以及贴合肌肤的修身造型，拉长腿部比例，提升干练斯文的气质；加入锦纶的面料，透气舒适，坚挺抗皱，不易变形，给你营造出柔滑的穿着体验；上身搭配TRE白色印花外套，穿上撞色老爹鞋，轻松演绎时尚休闲的帅气男孩"/>
    <s v="面料:锦纶67.1% 粘纤21.7% 氨纶11.2%袋布:棉100%"/>
    <x v="6"/>
    <x v="3"/>
    <s v="http://img1.ochirly.com.cn/wcsstore/TrendyCatalogAssetStore/images/trendy/trendiano/2018/d/3GE4062100090/3GE4062100090_m_1.jpg"/>
  </r>
  <r>
    <x v="2"/>
    <x v="8"/>
    <s v="时尚纯棉休闲宽松裤"/>
    <s v="3GC3060430520"/>
    <x v="3"/>
    <n v="899"/>
    <x v="5"/>
    <n v="1"/>
    <n v="0"/>
    <s v="/p/3GC3060430520.shtml"/>
    <s v="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"/>
    <s v="主料:棉100%撞料:棉100%里料:聚酯纤维80.9% 棉19.1%"/>
    <x v="6"/>
    <x v="0"/>
    <s v="http://img1.ochirly.com.cn/wcsstore/TrendyCatalogAssetStore/images/trendy/trendiano/2018/c/3GC3060430520/3GC3060430520_m_1.jpg"/>
  </r>
  <r>
    <x v="2"/>
    <x v="8"/>
    <s v="弹力棉质休闲长裤子"/>
    <s v="3GC3061340090"/>
    <x v="3"/>
    <n v="1090"/>
    <x v="14"/>
    <n v="1"/>
    <n v="0"/>
    <s v="/p/3GC3061340090.shtml"/>
    <s v="戴盖的大口袋子营造了规则的层次感，传达了更好的视觉冲击效果；后兜的英文赋予了时尚潮流感；棉质的衣料把舒适度提升了更高台阶；大裤裆的廓形略带嘻哈的气息，上身搭配套头卫衣，再穿上一双个性的系带运动鞋，打造年轻活力的运动时尚达人"/>
    <s v="面料:棉70% 聚酯纤维30%袋布:聚酯纤维63% 棉37%"/>
    <x v="6"/>
    <x v="0"/>
    <s v="http://img1.ochirly.com.cn/wcsstore/TrendyCatalogAssetStore/images/trendy/trendiano/2018/c/3GC3061340090/3GC3061340090_m_1.jpg"/>
  </r>
  <r>
    <x v="2"/>
    <x v="8"/>
    <s v="束脚拉链棉质休闲长裤"/>
    <s v="3GC3061390090"/>
    <x v="7"/>
    <n v="899"/>
    <x v="5"/>
    <n v="1"/>
    <n v="0"/>
    <s v="/p/3GC3061390090.shtml"/>
    <s v="脚踝处的双重束脚设计赋予了新颖的时尚感，同时给人假两件的视觉体验；侧边的拉链勾勒了硬朗的廓形，增添了流畅的线条感；裤身基本采用棉质材料，具备舒适感同时不易起皱褶；上身搭配纯色卫衣，下装穿上运动鞋，轻松打造运动帅气的潮男造型"/>
    <s v="面料:棉100%撞料:棉100%袋布:聚酯纤维63% 棉37%罗纹:粘纤84.9% 锦纶14.1% 氨纶1%"/>
    <x v="6"/>
    <x v="0"/>
    <s v="http://img1.ochirly.com.cn/wcsstore/TrendyCatalogAssetStore/images/trendy/trendiano/2018/c/3GC3061390090/3GC3061390090_m_1.jpg"/>
  </r>
  <r>
    <x v="2"/>
    <x v="8"/>
    <s v="束脚拉链棉质休闲长裤"/>
    <s v="3GC3061390590"/>
    <x v="7"/>
    <n v="899"/>
    <x v="5"/>
    <n v="1"/>
    <n v="0"/>
    <s v="/p/3GC3061390590.shtml"/>
    <s v="脚踝处的双重束脚设计赋予了新颖的时尚感，同时给人假两件的视觉体验；侧边的拉链勾勒了硬朗的廓形，增添了流畅的线条感；裤身基本采用棉质材料，具备舒适感同时不易起皱褶；上身搭配纯色卫衣，下装穿上运动鞋，轻松打造运动帅气的潮男造型"/>
    <s v="面料:棉100%撞料:棉100%袋布:聚酯纤维63% 棉37%罗纹:粘纤84.9% 锦纶14.1% 氨纶1%"/>
    <x v="6"/>
    <x v="0"/>
    <s v="http://img1.ochirly.com.cn/wcsstore/TrendyCatalogAssetStore/images/trendy/trendiano/2018/c/3GC3061390590/3GC3061390590_m_1.jpg"/>
  </r>
  <r>
    <x v="2"/>
    <x v="8"/>
    <s v="时尚纯棉休闲宽松裤"/>
    <s v="3GC3060430090"/>
    <x v="3"/>
    <n v="899"/>
    <x v="5"/>
    <n v="1"/>
    <n v="0"/>
    <s v="/p/3GC3060430090.shtml"/>
    <s v="简约的色调呼应年轻人潮流基调，叠式的设计巧妙丰富视觉效果，增加层次感；侧身的裤袋给人一种飒爽之风，宣扬硬朗毅力的态度；甄选纯棉面料，质地舒适，亲肤透气，百搭各款时髦下装；宽松的裤身加上中腰的裤头，轻松适应大多数身材,方便日常穿脱"/>
    <s v="主料:棉100%撞料:棉100%里料:聚酯纤维80.9% 棉19.1%"/>
    <x v="6"/>
    <x v="0"/>
    <s v="http://img1.ochirly.com.cn/wcsstore/TrendyCatalogAssetStore/images/trendy/trendiano/2018/c/3GC3060430090/3GC3060430090_m_1.jpg"/>
  </r>
  <r>
    <x v="2"/>
    <x v="8"/>
    <s v="混合拼色宽松休闲长裤"/>
    <s v="3GI3065870500"/>
    <x v="7"/>
    <n v="899"/>
    <x v="5"/>
    <n v="1"/>
    <n v="0"/>
    <s v="/p/3GI3065870500.shtml"/>
    <s v="裤身运用混合的拼色设计，张扬潮流个性的风采；细致的针织勾勒了宽松直筒的廓形，也展现了丰富但又分明的线条感；还有侧边深藏不露的拉链，可谓富有心思的安排，蕴含了好玩的小趣味；绒质的面料焕发光泽，又穿着舒适温暖；上身同样搭配拼色卫衣，随时随地玩弄色彩酷型，演绎率性潮流大男孩"/>
    <s v="面料:聚酯纤维91.2% 氨纶8.8%袋布:聚酯纤维63% 棉37%"/>
    <x v="6"/>
    <x v="0"/>
    <s v="http://img1.ochirly.com.cn/wcsstore/TrendyCatalogAssetStore/images/trendy/trendiano/2018/c/3GI3065870500/3GI3065870500_m_1.jpg"/>
  </r>
  <r>
    <x v="2"/>
    <x v="8"/>
    <s v="纯色中腰直筒休闲长裤"/>
    <s v="3GC3060790090"/>
    <x v="4"/>
    <n v="799"/>
    <x v="11"/>
    <n v="1"/>
    <n v="0"/>
    <s v="/p/3GC3060790090.shtml"/>
    <s v="舍弃繁饰，以简约姿态传递实用主义思想，别具百搭特质；中腰直筒轮廓，毫无累赘，适合多数人穿着；精选优质面料，贴身穿着舒适亲肤；与任意上装混搭皆可，百搭实穿；与图案Tee、夹克外套、运动鞋混搭，整身造型充满年轻潮流气息"/>
    <s v="面料:锦纶61.2% 粘纤28.3% 氨纶10.5%袋布:棉100%"/>
    <x v="6"/>
    <x v="1"/>
    <s v="http://img1.ochirly.com.cn/wcsstore/TrendyCatalogAssetStore/images/trendy/trendiano/2018/c/3GC3060790090/3GC3060790090_m_1.jpg"/>
  </r>
  <r>
    <x v="2"/>
    <x v="8"/>
    <s v="格子纯棉直筒休闲长裤"/>
    <s v="3GC3061040782"/>
    <x v="4"/>
    <n v="899"/>
    <x v="5"/>
    <n v="1"/>
    <n v="0"/>
    <s v="/p/3GC3061040782.shtml"/>
    <s v="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"/>
    <s v="面料:棉100%袋布:聚酯纤维63% 棉37%"/>
    <x v="6"/>
    <x v="1"/>
    <s v="http://img1.ochirly.com.cn/wcsstore/TrendyCatalogAssetStore/images/trendy/trendiano/2018/c/3GC3061040782/3GC3061040782_m_1.jpg"/>
  </r>
  <r>
    <x v="2"/>
    <x v="8"/>
    <s v="格子纯棉直筒休闲长裤"/>
    <s v="3GC3061040923"/>
    <x v="4"/>
    <n v="899"/>
    <x v="5"/>
    <n v="1"/>
    <n v="0"/>
    <s v="/p/3GC3061040923.shtml"/>
    <s v="文雅又不失活力的方格子，因醒目撞色而散发简约摩登味道，吸睛有范；简洁直筒版型，巧妙平衡繁复图案，繁简相衬更时尚大方；精选纯棉面料打造，穿着舒适亲肤透气；简单与套头卫衣、运动鞋混搭即可，帅气斯文；加入斜挎小包，提升造型时髦度"/>
    <s v="面料:棉100%袋布:聚酯纤维63% 棉37%"/>
    <x v="6"/>
    <x v="1"/>
    <s v="http://img1.ochirly.com.cn/wcsstore/TrendyCatalogAssetStore/images/trendy/trendiano/2018/c/3GC3061040923/3GC3061040923_m_1.jpg"/>
  </r>
  <r>
    <x v="2"/>
    <x v="8"/>
    <s v="羊毛混纺格子直筒长裤"/>
    <s v="3GC3061930660"/>
    <x v="3"/>
    <n v="1290"/>
    <x v="9"/>
    <n v="1"/>
    <n v="0"/>
    <s v="/p/3GC3061930660.shtml"/>
    <s v="多色交汇的线条构造了规则的格子，在灰色的基调上显得低调却个性；裤身的侧边以一抹宝蓝纯色填充，线条简洁且坚挺，把轮廓勾画得修长，营造修身的穿着体验；羊毛混纺的质料舒服保暖；再配以上身外搭的西服内搭的蓝色连帽卫衣，相信在英伦的时髦道路上更是增添了一份青春活力感"/>
    <s v="面料:聚酯纤维49.4% 羊毛48.5% 氨纶2.1%里料:聚酯纤维100%袋布:聚酯纤维63% 棉37%罗纹:聚酯纤维97.9% 氨纶2.1%"/>
    <x v="6"/>
    <x v="1"/>
    <s v="http://img1.ochirly.com.cn/wcsstore/TrendyCatalogAssetStore/images/trendy/trendiano/2018/c/3GC3061930660/3GC3061930660_m_1.jpg"/>
  </r>
  <r>
    <x v="2"/>
    <x v="8"/>
    <s v="休闲弹力直筒修身长裤"/>
    <s v="3GI3065170510"/>
    <x v="7"/>
    <n v="899"/>
    <x v="5"/>
    <n v="1"/>
    <n v="0"/>
    <s v="/p/3GI3065170510.shtml"/>
    <s v="改良版的工装长裤依然保留利落的剪裁特点，和备受青睐的直筒造型，却以活跃的色彩填充，增添了时髦的潮流感；锦纶的面料营造出舒适柔滑的穿着感受，同时略带自然光泽；上身搭配黄色的字母图案连帽卫衣，下穿白色运动鞋，瞬间活力减龄，演绎新潮的帅气大男孩形象"/>
    <s v="面料:锦纶100%袋布:聚酯纤维63% 棉37%"/>
    <x v="6"/>
    <x v="3"/>
    <s v="http://img1.ochirly.com.cn/wcsstore/TrendyCatalogAssetStore/images/trendy/trendiano/2018/c/3GI3065170510/3GI3065170510_m_1.jpg"/>
  </r>
  <r>
    <x v="2"/>
    <x v="8"/>
    <s v="羊毛格子直筒休闲长裤"/>
    <s v="3GI3066700923"/>
    <x v="7"/>
    <n v="1290"/>
    <x v="9"/>
    <n v="1"/>
    <n v="0"/>
    <s v="/p/3GI3066700923.shtml"/>
    <s v="小型格子填充整体，瞬间英伦时尚感加分；选取羊毛的面料打造，赋予了细腻的质感，以及更暖和舒适和更轻薄的上身感受；这里的直筒版型营造出一种慵懒的感觉，重新给予你自在的穿着体验；日常搭配圆领套头卫衣，即可展现时髦休闲的潮男形象"/>
    <s v="面料:羊毛100%袋布:聚酯纤维63% 棉37%"/>
    <x v="6"/>
    <x v="1"/>
    <s v="http://img1.ochirly.com.cn/wcsstore/TrendyCatalogAssetStore/images/trendy/trendiano/2018/c/3GI3066700923/3GI3066700923_m_1.jpg"/>
  </r>
  <r>
    <x v="2"/>
    <x v="8"/>
    <s v="运动长裤直筒条纹拼接"/>
    <s v="3GC3060960120"/>
    <x v="8"/>
    <n v="699"/>
    <x v="3"/>
    <n v="1"/>
    <n v="0"/>
    <s v="/p/3GC306096012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6"/>
    <x v="1"/>
    <s v="http://img1.ochirly.com.cn/wcsstore/TrendyCatalogAssetStore/images/trendy/trendiano/2018/c/3GC3060960120/3GC3060960120_m_1.jpg"/>
  </r>
  <r>
    <x v="2"/>
    <x v="8"/>
    <s v="条纹拼接修身纯棉长裤"/>
    <s v="3GC3061010090"/>
    <x v="8"/>
    <n v="799"/>
    <x v="11"/>
    <n v="1"/>
    <n v="0"/>
    <s v="/p/3GC306101009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6"/>
    <x v="3"/>
    <s v="http://img1.ochirly.com.cn/wcsstore/TrendyCatalogAssetStore/images/trendy/trendiano/2018/c/3GC3061010090/3GC3061010090_m_1.jpg"/>
  </r>
  <r>
    <x v="2"/>
    <x v="8"/>
    <s v="条纹拼接修身纯棉长裤"/>
    <s v="3GC3061010530"/>
    <x v="8"/>
    <n v="799"/>
    <x v="11"/>
    <n v="1"/>
    <n v="0"/>
    <s v="/p/3GC306101053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6"/>
    <x v="3"/>
    <s v="http://img1.ochirly.com.cn/wcsstore/TrendyCatalogAssetStore/images/trendy/trendiano/2018/c/3GC3061010530/3GC3061010530_m_1.jpg"/>
  </r>
  <r>
    <x v="2"/>
    <x v="8"/>
    <s v="运动裤男直筒撞色长裤"/>
    <s v="3GC3060140120"/>
    <x v="8"/>
    <n v="699"/>
    <x v="3"/>
    <n v="1"/>
    <n v="0"/>
    <s v="/p/3GC3060140120.shtml"/>
    <s v="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"/>
    <s v="面料:聚酯纤维52.4% 棉47.6%袋布:棉100%"/>
    <x v="7"/>
    <x v="3"/>
    <s v="http://img1.ochirly.com.cn/wcsstore/TrendyCatalogAssetStore/images/trendy/trendiano/2018/c/3GC3060140120/3GC3060140120_m_1.jpg"/>
  </r>
  <r>
    <x v="2"/>
    <x v="8"/>
    <s v="运动长裤直筒条纹拼接"/>
    <s v="3GC3060960090"/>
    <x v="8"/>
    <n v="699"/>
    <x v="3"/>
    <n v="1"/>
    <n v="0"/>
    <s v="/p/3GC306096009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6"/>
    <x v="1"/>
    <s v="http://img1.ochirly.com.cn/wcsstore/TrendyCatalogAssetStore/images/trendy/trendiano/2018/c/3GC3060960090/3GC3060960090_m_1.jpg"/>
  </r>
  <r>
    <x v="2"/>
    <x v="8"/>
    <s v="棉质拉链拼接休闲长裤"/>
    <s v="3GC3060040090"/>
    <x v="5"/>
    <n v="1090"/>
    <x v="14"/>
    <n v="1"/>
    <n v="0"/>
    <s v="/p/3GC30600400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6"/>
    <x v="0"/>
    <s v="http://img1.ochirly.com.cn/wcsstore/TrendyCatalogAssetStore/images/trendy/trendiano/2018/c/3GC3060040090/3GC3060040090_m_1.jpg"/>
  </r>
  <r>
    <x v="2"/>
    <x v="8"/>
    <s v="纯色宽松两穿休闲长裤"/>
    <s v="3GC3060170420"/>
    <x v="4"/>
    <n v="799"/>
    <x v="11"/>
    <n v="1"/>
    <n v="0"/>
    <s v="/p/3GC3060170420.shtml"/>
    <s v="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"/>
    <s v="面料:聚酯纤维100%袋布:聚酯纤维63% 棉37%"/>
    <x v="6"/>
    <x v="0"/>
    <s v="http://img1.ochirly.com.cn/wcsstore/TrendyCatalogAssetStore/images/trendy/trendiano/2018/c/3GC3060170420/3GC3060170420_m_1.jpg"/>
  </r>
  <r>
    <x v="2"/>
    <x v="8"/>
    <s v="纯色宽松两穿休闲长裤"/>
    <s v="3GC3060170510"/>
    <x v="4"/>
    <n v="799"/>
    <x v="11"/>
    <n v="1"/>
    <n v="0"/>
    <s v="/p/3GC3060170510.shtml"/>
    <s v="本款特色在于可以改成短裤穿着，一衣两穿，值得入手；宽松大轮廓设计，奠定轻松休闲基调，兼具修饰腿型之效；面料柔韧细致，穿着舒适亲肤；面料柔韧细洁，贴身穿着舒适亲肤；与连帽卫衣混搭，加入运动鞋、斜挎小包，潮帅不羁的年轻大男孩形象脱颖而出"/>
    <s v="面料:聚酯纤维100%袋布:聚酯纤维63% 棉37%"/>
    <x v="6"/>
    <x v="0"/>
    <s v="http://img1.ochirly.com.cn/wcsstore/TrendyCatalogAssetStore/images/trendy/trendiano/2018/c/3GC3060170510/3GC3060170510_m_1.jpg"/>
  </r>
  <r>
    <x v="2"/>
    <x v="8"/>
    <s v="纯色棉质拼接直筒长裤"/>
    <s v="3GC3060250090"/>
    <x v="4"/>
    <n v="799"/>
    <x v="11"/>
    <n v="1"/>
    <n v="0"/>
    <s v="/p/3GC3060250090.shtml"/>
    <s v="同色同材质拼接，为简洁裤装丰富层次感，精致度提升；整体设计简洁大气，定格百搭实穿特性；精选含棉面料，柔韧细致，穿着舒适亲肤；百搭单品，与任意上装混搭皆可，值得入手；碰撞套头卫衣、运动鞋，黑白撞色贯穿整身look，尤显干净利落"/>
    <s v="面料:棉98.2% 氨纶1.8%袋布:聚酯纤维63% 棉37%"/>
    <x v="6"/>
    <x v="3"/>
    <s v="http://img1.ochirly.com.cn/wcsstore/TrendyCatalogAssetStore/images/trendy/trendiano/2018/c/3GC3060250090/3GC3060250090_m_1.jpg"/>
  </r>
  <r>
    <x v="2"/>
    <x v="8"/>
    <s v="运动长裤棉质直筒条纹"/>
    <s v="3GE3062440090"/>
    <x v="5"/>
    <n v="799"/>
    <x v="11"/>
    <n v="1"/>
    <n v="0"/>
    <s v="/p/3GE3062440090.shtml"/>
    <s v="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"/>
    <s v="面料:棉57.6% 聚酯纤维38.3% 氨纶4.1%撞料:棉57.6% 聚酯纤维38.3% 氨纶4.1%袋布:棉100%"/>
    <x v="6"/>
    <x v="3"/>
    <s v="http://img1.ochirly.com.cn/wcsstore/TrendyCatalogAssetStore/images/trendy/trendiano/2018/c/3GE3062440090/3GE3062440090_m_1.jpg"/>
  </r>
  <r>
    <x v="2"/>
    <x v="8"/>
    <s v="棉质拉链拼接休闲长裤"/>
    <s v="3GC3060040590"/>
    <x v="5"/>
    <n v="1090"/>
    <x v="14"/>
    <n v="1"/>
    <n v="0"/>
    <s v="/p/3GC30600405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6"/>
    <x v="0"/>
    <s v="http://img1.ochirly.com.cn/wcsstore/TrendyCatalogAssetStore/images/trendy/trendiano/2018/c/3GC3060040590/3GC3060040590_m_1.jpg"/>
  </r>
  <r>
    <x v="2"/>
    <x v="8"/>
    <s v="纯色宽松两穿低裆长裤"/>
    <s v="3GC3063990090"/>
    <x v="4"/>
    <n v="799"/>
    <x v="11"/>
    <n v="1"/>
    <n v="0"/>
    <s v="/p/3GC3063990090.shtml"/>
    <s v="本款特色在于可以改成短裤穿着，一衣两穿，值得入手；宽松大轮廓设计，奠定轻松休闲基调，兼具修饰腿型之效；裤脚可自由调节松紧度，设计贴心；面料柔韧细致，贴身穿着舒适自在；与连帽卫衣、运动鞋、斜挎包混搭，运动风造型，更具活力动感气息"/>
    <s v="面料:聚酯纤维100%袋布:聚酯纤维63% 棉37%"/>
    <x v="6"/>
    <x v="0"/>
    <s v="http://img1.ochirly.com.cn/wcsstore/TrendyCatalogAssetStore/images/trendy/trendiano/2018/c/3GC3063990090/3GC3063990090_m_1.jpg"/>
  </r>
  <r>
    <x v="2"/>
    <x v="8"/>
    <s v="运动纯色拼接休闲长裤"/>
    <s v="3GC3061250090"/>
    <x v="0"/>
    <n v="899"/>
    <x v="5"/>
    <n v="1"/>
    <n v="0"/>
    <s v="/p/3GC3061250090.shtml"/>
    <s v="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"/>
    <s v="面料:聚酯纤维73.3% 再生纤维素纤维20.3% 氨纶6.4%袋布:聚酯纤维64% 棉36%"/>
    <x v="6"/>
    <x v="1"/>
    <s v="http://img1.ochirly.com.cn/wcsstore/TrendyCatalogAssetStore/images/trendy/trendiano/2018/c/3GC3061250090/3GC3061250090_m_1.jpg"/>
  </r>
  <r>
    <x v="2"/>
    <x v="8"/>
    <s v="休闲长裤撞色条纹直筒"/>
    <s v="3GC3063900090"/>
    <x v="0"/>
    <n v="699"/>
    <x v="3"/>
    <n v="1"/>
    <n v="0"/>
    <s v="/p/3GC306390009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6"/>
    <x v="3"/>
    <s v="http://img1.ochirly.com.cn/wcsstore/TrendyCatalogAssetStore/images/trendy/trendiano/2018/c/3GC3063900090/3GC3063900090_m_1.jpg"/>
  </r>
  <r>
    <x v="2"/>
    <x v="8"/>
    <s v="休闲长裤撞色条纹直筒"/>
    <s v="3GC3063900710"/>
    <x v="0"/>
    <n v="699"/>
    <x v="3"/>
    <n v="1"/>
    <n v="0"/>
    <s v="/p/3GC306390071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6"/>
    <x v="3"/>
    <s v="http://img1.ochirly.com.cn/wcsstore/TrendyCatalogAssetStore/images/trendy/trendiano/2018/c/3GC3063900710/3GC3063900710_m_1.jpg"/>
  </r>
  <r>
    <x v="2"/>
    <x v="8"/>
    <s v="动物刺绣纯棉直筒长裤"/>
    <s v="3GC3066590530"/>
    <x v="0"/>
    <n v="899"/>
    <x v="5"/>
    <n v="1"/>
    <n v="0"/>
    <s v="/p/3GC306659053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6"/>
    <x v="3"/>
    <s v="http://img1.ochirly.com.cn/wcsstore/TrendyCatalogAssetStore/images/trendy/trendiano/2018/c/3GC3066590530/3GC3066590530_m_1.jpg"/>
  </r>
  <r>
    <x v="2"/>
    <x v="8"/>
    <s v="动物刺绣纯棉直筒长裤"/>
    <s v="3GC3066590090"/>
    <x v="0"/>
    <n v="899"/>
    <x v="5"/>
    <n v="1"/>
    <n v="0"/>
    <s v="/p/3GC306659009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6"/>
    <x v="3"/>
    <s v="http://img1.ochirly.com.cn/wcsstore/TrendyCatalogAssetStore/images/trendy/trendiano/2018/c/3GC3066590090/3GC3066590090_m_1.jpg"/>
  </r>
  <r>
    <x v="2"/>
    <x v="8"/>
    <s v="印花条纹宽松休闲裤"/>
    <s v="3GI2064370090"/>
    <x v="0"/>
    <n v="999"/>
    <x v="8"/>
    <n v="1"/>
    <n v="0"/>
    <s v="/p/3GI2064370090.shtml"/>
    <s v="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"/>
    <s v="面料:聚酯纤维67.8% 粘纤32.2%撞料1:棉100%撞料2:聚酯纤维100%袋布:聚酯纤维64.0% 棉36.0%"/>
    <x v="6"/>
    <x v="0"/>
    <s v="http://img1.ochirly.com.cn/wcsstore/TrendyCatalogAssetStore/images/trendy/trendiano/2018/b/3GI2064370090/3GI2064370090_m_1.jpg"/>
  </r>
  <r>
    <x v="2"/>
    <x v="8"/>
    <s v="印花直筒休闲裤长裤"/>
    <s v="3GI2064660090"/>
    <x v="0"/>
    <n v="799"/>
    <x v="11"/>
    <n v="1"/>
    <n v="0"/>
    <s v="/p/3GI2064660090.shtml"/>
    <s v="彩色水墨笔触勾画出羽毛与鸟儿剪影意象，景中有景引人入胜，栩栩如生纷繁多姿的印花分外耐人寻味；直筒中腰设计，线条处理利落称身，呼应休闲随性基调；精选面料打造，柔软细致，穿着舒适自在；时髦休闲下装，与T恤、卫衣等各式TRENDIANO上装搭配皆可，值得尝试"/>
    <s v="主料:聚酯纤维97.9% 氨纶2.1%袋布:聚酯纤维64% 棉36%"/>
    <x v="6"/>
    <x v="1"/>
    <s v="http://img1.ochirly.com.cn/wcsstore/TrendyCatalogAssetStore/images/trendy/trendiano/2018/b/3GI2064660090/3GI2064660090_m_1.jpg"/>
  </r>
  <r>
    <x v="2"/>
    <x v="8"/>
    <s v="纯色宽松中腰休闲裤"/>
    <s v="3GI2065290090"/>
    <x v="0"/>
    <n v="899"/>
    <x v="5"/>
    <n v="1"/>
    <n v="0"/>
    <s v="/p/3GI2065290090.shtml"/>
    <s v="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"/>
    <s v="面料:莱赛尔100%撞料:棉100%袋布:聚酯纤维64% 棉36%"/>
    <x v="6"/>
    <x v="0"/>
    <s v="http://img1.ochirly.com.cn/wcsstore/TrendyCatalogAssetStore/images/trendy/trendiano/2018/b/3GI2065290090/3GI2065290090_m_1.jpg"/>
  </r>
  <r>
    <x v="2"/>
    <x v="8"/>
    <s v="休闲纯色长裤弹性中腰"/>
    <s v="3GE2060990090"/>
    <x v="0"/>
    <n v="419"/>
    <x v="3"/>
    <n v="1"/>
    <n v="1"/>
    <s v="/p/3GE2060990090.shtml"/>
    <s v="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"/>
    <s v="面料:聚酯纤维37% 棉29% 莱赛尔28.8% 氨纶5.2%袋布:聚酯纤维64% 棉36%"/>
    <x v="6"/>
    <x v="1"/>
    <s v="http://img1.ochirly.com.cn/wcsstore/TrendyCatalogAssetStore/images/trendy/trendiano/2018/b/3GE2060990090/3GE2060990090_m_1.jpg"/>
  </r>
  <r>
    <x v="2"/>
    <x v="8"/>
    <s v="印花直筒中腰休闲长裤"/>
    <s v="3GE2060300090"/>
    <x v="0"/>
    <n v="539"/>
    <x v="5"/>
    <n v="1"/>
    <n v="1"/>
    <s v="/p/3GE2060300090.shtml"/>
    <s v="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"/>
    <s v="面料:粘纤69.8% 亚麻22.0% 桑蚕丝8.2%袋布:聚酯纤维64.0% 棉36.0%"/>
    <x v="6"/>
    <x v="1"/>
    <s v="http://img1.ochirly.com.cn/wcsstore/TrendyCatalogAssetStore/images/trendy/trendiano/2018/b/3GE2060300090/3GE2060300090_m_1.jpg"/>
  </r>
  <r>
    <x v="2"/>
    <x v="8"/>
    <s v="纯色直筒中腰休闲长裤"/>
    <s v="3GE2060280090"/>
    <x v="0"/>
    <n v="419"/>
    <x v="3"/>
    <n v="1"/>
    <n v="1"/>
    <s v="/p/3GE2060280090.shtml"/>
    <s v="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"/>
    <s v="面料:聚酯纤维78.9% 粘纤21.1%袋布:聚酯纤维64.0% 棉36.0%"/>
    <x v="6"/>
    <x v="1"/>
    <s v="http://img1.ochirly.com.cn/wcsstore/TrendyCatalogAssetStore/images/trendy/trendiano/2018/b/3GE2060280090/3GE2060280090_m_1.jpg"/>
  </r>
  <r>
    <x v="2"/>
    <x v="8"/>
    <s v="运动条纹直筒休闲长裤"/>
    <s v="3GI2064690090"/>
    <x v="0"/>
    <n v="559"/>
    <x v="3"/>
    <n v="1"/>
    <n v="1"/>
    <s v="/p/3GI2064690090.shtml"/>
    <s v="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"/>
    <s v="面料:聚酯纤维97.6% 氨纶2.4%撞料:锦纶100%"/>
    <x v="6"/>
    <x v="1"/>
    <s v="http://img1.ochirly.com.cn/wcsstore/TrendyCatalogAssetStore/images/trendy/trendiano/2018/b/3GI2064690090/3GI2064690090_m_1.jpg"/>
  </r>
  <r>
    <x v="2"/>
    <x v="8"/>
    <s v="宽松精纺毛呢纯色长裤"/>
    <s v="3GI2064260090"/>
    <x v="0"/>
    <n v="1090"/>
    <x v="14"/>
    <n v="1"/>
    <n v="0"/>
    <s v="/p/3GI2064260090.shtml"/>
    <s v="阔腿裤型，利用干净cutting、流畅线条勾勒出宽松大轮廓，奠定轻松休闲基调，兼具修饰腿型之效；腰带的加入，为裤装增添层次感，个性加分；选取精纺呢料打造，含有羊毛成分，面料具有良好透气性，即便夏日穿着亦是舒爽自在；与宽松上装混搭，通身宽松造型，塑造随意且慵懒姿态；亦可与合体或修身上衣搭配，松紧有度，展现时尚帅气型格"/>
    <s v="面料:聚酯纤维54.8% 羊毛45.2%里料:聚酯纤维100%袋布:聚酯纤维64.0% 棉36.0%"/>
    <x v="6"/>
    <x v="0"/>
    <s v="http://img1.ochirly.com.cn/wcsstore/TrendyCatalogAssetStore/images/trendy/trendiano/2018/b/3GI2064260090/3GI2064260090_m_1.jpg"/>
  </r>
  <r>
    <x v="2"/>
    <x v="8"/>
    <s v="长裤宽松阔腿纯棉休闲"/>
    <s v="3GC2064880520"/>
    <x v="0"/>
    <n v="539"/>
    <x v="5"/>
    <n v="1"/>
    <n v="1"/>
    <s v="/p/3GC2064880520.shtml"/>
    <s v="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"/>
    <s v="面料:棉100%"/>
    <x v="6"/>
    <x v="0"/>
    <s v="http://img1.ochirly.com.cn/wcsstore/TrendyCatalogAssetStore/images/trendy/trendiano/2018/b/3GC2064880520/3GC2064880520_m_1.jpg"/>
  </r>
  <r>
    <x v="2"/>
    <x v="8"/>
    <s v="印花宽松弹力休闲长裤"/>
    <s v="3GE2061020090"/>
    <x v="0"/>
    <n v="639"/>
    <x v="11"/>
    <n v="1"/>
    <n v="1"/>
    <s v="/p/3GE2061020090.shtml"/>
    <s v="玩味搞怪字体“TRE”组合英文Slogan，Mix出别致吸睛印花，延续Logo印花长青耐看经典；宽松版型cutting，修饰双腿轮廓，尤显轻松自在；弹力松紧裤腰设计，能适应大多数身材，方便日常穿脱；精选面料打造，柔韧细致，穿着舒适；百搭时髦单品，与T恤、衬衫等各式上装搭配皆适宜，适宜休闲、通勤等各种场合，值得尝试"/>
    <s v="面料:锦纶87.9% 氨纶12.1%"/>
    <x v="6"/>
    <x v="0"/>
    <s v="http://img1.ochirly.com.cn/wcsstore/TrendyCatalogAssetStore/images/trendy/trendiano/2018/b/3GE2061020090/3GE2061020090_m_1.jpg"/>
  </r>
  <r>
    <x v="2"/>
    <x v="8"/>
    <s v="修身棉质徽章休闲长裤"/>
    <s v="3GC2060680090"/>
    <x v="0"/>
    <n v="419"/>
    <x v="3"/>
    <n v="1"/>
    <n v="1"/>
    <s v="/p/3GC2060680090.shtml"/>
    <s v="立体字母徽章，轻点后幅，是本款点睛之笔，为裤装带来更多个性活力气息；修身版型，结合精湛剪裁，更能修饰及展现双腿线条；特选含棉面料打造，因氨纶的加入，而拥有柔韧弹力手感，穿着舒适自在；休闲风百搭单品，与任意上装混搭皆可，值得入手；撞色配以短袖衬衫、板鞋，轻松勾勒摩登自信都市新贵印象"/>
    <s v="面料:棉83.1% 聚酯纤维16.9%袋布:棉100%"/>
    <x v="6"/>
    <x v="3"/>
    <s v="http://img1.ochirly.com.cn/wcsstore/TrendyCatalogAssetStore/images/trendy/trendiano/2018/b/3GC2060680090/3GC2060680090_m_1.jpg"/>
  </r>
  <r>
    <x v="2"/>
    <x v="8"/>
    <s v="长裤宽松阔腿纯棉休闲"/>
    <s v="3GC2064880000"/>
    <x v="0"/>
    <n v="539"/>
    <x v="5"/>
    <n v="1"/>
    <n v="1"/>
    <s v="/p/3GC2064880000.shtml"/>
    <s v="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"/>
    <s v="面料:棉100%"/>
    <x v="6"/>
    <x v="0"/>
    <s v="http://img1.ochirly.com.cn/wcsstore/TrendyCatalogAssetStore/images/trendy/trendiano/2018/b/3GC2064880000/3GC2064880000_m_1.jpg"/>
  </r>
  <r>
    <x v="2"/>
    <x v="8"/>
    <s v="宽松纯棉纯色休闲长裤"/>
    <s v="3GI2064070090"/>
    <x v="0"/>
    <n v="479"/>
    <x v="11"/>
    <n v="1"/>
    <n v="1"/>
    <s v="/p/3GI2064070090.shtml"/>
    <s v="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"/>
    <m/>
    <x v="2"/>
    <x v="2"/>
    <s v="http://img1.ochirly.com.cn/wcsstore/TrendyCatalogAssetStore/images/trendy/trendiano/2018/b/3GI2064070090/3GI2064070090_m_1.jpg"/>
  </r>
  <r>
    <x v="2"/>
    <x v="8"/>
    <s v="字母印花撞色直筒长裤"/>
    <s v="3GI2064550090"/>
    <x v="0"/>
    <n v="639"/>
    <x v="11"/>
    <n v="1"/>
    <n v="1"/>
    <s v="/p/3GI2064550090.shtml"/>
    <s v="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"/>
    <m/>
    <x v="2"/>
    <x v="2"/>
    <s v="http://img1.ochirly.com.cn/wcsstore/TrendyCatalogAssetStore/images/trendy/trendiano/2018/b/3GI2064550090/3GI2064550090_m_1.jpg"/>
  </r>
  <r>
    <x v="2"/>
    <x v="8"/>
    <s v="宽松纯棉迷彩直筒长裤"/>
    <s v="3GC1061220410"/>
    <x v="0"/>
    <n v="539"/>
    <x v="5"/>
    <n v="1"/>
    <n v="1"/>
    <s v="/p/3GC1061220410.shtml"/>
    <s v="迷彩元素仍是时尚界宠儿，本季设计师于细节上寻求变化，使得迷彩变得平易近人且更时髦灵活起来；宽松直筒版型，迎合休闲氛围，对身材包容力进一步加强，百搭实穿；精选纯棉面料打造，柔韧舒适亲肤；出挑图案单品，与各式简约风上装尤为合拍，繁简有度；与字母恤衫、板鞋简单搭配，一样帅气有范"/>
    <s v="面料:棉100%"/>
    <x v="6"/>
    <x v="0"/>
    <s v="http://img1.ochirly.com.cn/wcsstore/TrendyCatalogAssetStore/images/trendy/trendiano/2018/a/3GC1061220410/3GC1061220410_m_1.jpg"/>
  </r>
  <r>
    <x v="2"/>
    <x v="8"/>
    <s v="宽松哈伦裤九分休闲裤"/>
    <s v="3GC1060300090"/>
    <x v="0"/>
    <n v="489"/>
    <x v="3"/>
    <n v="1"/>
    <n v="1"/>
    <s v="/p/3GC1060300090.shtml"/>
    <s v="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"/>
    <s v="面料:聚酯纤维91.7% 氨纶8.3%罗纹:聚酯纤维97.8% 氨纶2.2%袋布:棉100%"/>
    <x v="6"/>
    <x v="0"/>
    <s v="http://img1.ochirly.com.cn/wcsstore/TrendyCatalogAssetStore/images/trendy/trendiano/2018/a/3GC1060300090/3GC1060300090_m_1.jpg"/>
  </r>
  <r>
    <x v="2"/>
    <x v="8"/>
    <s v="刺绣LOGO直筒休闲长裤"/>
    <s v="3GC1063470090"/>
    <x v="0"/>
    <n v="419"/>
    <x v="3"/>
    <n v="1"/>
    <n v="1"/>
    <s v="/p/3GC1063470090.shtml"/>
    <s v="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6"/>
    <x v="1"/>
    <s v="http://img1.ochirly.com.cn/wcsstore/TrendyCatalogAssetStore/images/trendy/trendiano/2018/a/3GC1063470090/3GC1063470090_m_1.jpg"/>
  </r>
  <r>
    <x v="2"/>
    <x v="8"/>
    <s v="纯棉宽松直筒休闲长裤"/>
    <s v="3GI1065700090"/>
    <x v="0"/>
    <n v="479"/>
    <x v="11"/>
    <n v="1"/>
    <n v="1"/>
    <s v="/p/3GI1065700090.shtml"/>
    <s v="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"/>
    <s v="面料:棉100%袋布:聚酯纤维63.9% 棉36.1%"/>
    <x v="6"/>
    <x v="0"/>
    <s v="http://img1.ochirly.com.cn/wcsstore/TrendyCatalogAssetStore/images/trendy/trendiano/2018/a/3GI1065700090/3GI1065700090_m_1.jpg"/>
  </r>
  <r>
    <x v="2"/>
    <x v="8"/>
    <s v="长裤人像印花直筒宽松"/>
    <s v="3GI1065750090"/>
    <x v="0"/>
    <n v="999"/>
    <x v="8"/>
    <n v="1"/>
    <n v="0"/>
    <s v="/p/3GI1065750090.shtml"/>
    <s v="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"/>
    <s v="面料:聚酯纤维97.6% 氨纶2.4%袋布:聚酯纤维64.3% 棉35.7%"/>
    <x v="6"/>
    <x v="0"/>
    <s v="http://img1.ochirly.com.cn/wcsstore/TrendyCatalogAssetStore/images/trendy/trendiano/2018/a/3GI1065750090/3GI1065750090_m_1.jpg"/>
  </r>
  <r>
    <x v="2"/>
    <x v="8"/>
    <s v="直筒条纹拼接休闲长裤"/>
    <s v="3GC1061700090"/>
    <x v="0"/>
    <n v="419"/>
    <x v="0"/>
    <n v="1"/>
    <n v="1"/>
    <s v="/p/3GC1061700090.shtml"/>
    <s v="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"/>
    <s v="面料:聚酯纤维53.9% 棉46.1%撞料:聚酯纤维100%袋布:棉100%织带:聚酯纤维100%"/>
    <x v="6"/>
    <x v="1"/>
    <s v="http://img1.ochirly.com.cn/wcsstore/TrendyCatalogAssetStore/images/trendy/trendiano/2018/a/3GC1061700090/3GC1061700090_m_1.jpg"/>
  </r>
  <r>
    <x v="2"/>
    <x v="8"/>
    <s v="纯棉字母直筒休闲长裤"/>
    <s v="3GC1060510090"/>
    <x v="0"/>
    <n v="419"/>
    <x v="3"/>
    <n v="1"/>
    <n v="1"/>
    <s v="/p/3GC1060510090.shtml"/>
    <s v="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"/>
    <s v="面料:棉100%袋布:聚酯纤维63.9% 棉36.1%"/>
    <x v="6"/>
    <x v="1"/>
    <s v="http://img1.ochirly.com.cn/wcsstore/TrendyCatalogAssetStore/images/trendy/trendiano/2018/a/3GC1060510090/3GC1060510090_m_1.jpg"/>
  </r>
  <r>
    <x v="2"/>
    <x v="8"/>
    <s v="撞色束脚哈伦休闲长裤"/>
    <s v="3GE1062690050"/>
    <x v="0"/>
    <n v="479"/>
    <x v="11"/>
    <n v="1"/>
    <n v="1"/>
    <s v="/p/3GE1062690050.shtml"/>
    <s v="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"/>
    <s v="面料:聚酯纤维52.4% 羊毛47.6%袋布:聚酯纤维64.3% 棉35.7%罗纹:聚酯纤维96% 氨纶4%"/>
    <x v="6"/>
    <x v="1"/>
    <s v="http://img1.ochirly.com.cn/wcsstore/TrendyCatalogAssetStore/images/trendy/trendiano/2018/a/3GE1062690050/3GE1062690050_m_1.jpg"/>
  </r>
  <r>
    <x v="2"/>
    <x v="8"/>
    <s v="纯色中腰精纺呢长裤"/>
    <s v="3GE1063280030"/>
    <x v="0"/>
    <n v="539"/>
    <x v="5"/>
    <n v="1"/>
    <n v="1"/>
    <s v="/p/3GE1063280030.shtml"/>
    <s v="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"/>
    <s v="面料:聚酯纤维52% 羊毛43.7% 氨纶4.3%里料:聚酯纤维100%袋布:聚酯纤维63.9% 棉36.1%"/>
    <x v="6"/>
    <x v="1"/>
    <s v="http://img1.ochirly.com.cn/wcsstore/TrendyCatalogAssetStore/images/trendy/trendiano/2018/a/3GE1063280030/3GE1063280030_m_1.jpg"/>
  </r>
  <r>
    <x v="2"/>
    <x v="8"/>
    <s v="棉麻宽松纯色休闲长裤"/>
    <s v="3GI1066390090"/>
    <x v="0"/>
    <n v="629"/>
    <x v="5"/>
    <n v="1"/>
    <n v="1"/>
    <s v="/p/3GI1066390090.shtml"/>
    <s v="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"/>
    <s v="面料:棉57.6% 亚麻42.4%"/>
    <x v="6"/>
    <x v="0"/>
    <s v="http://img1.ochirly.com.cn/wcsstore/TrendyCatalogAssetStore/images/trendy/trendiano/2018/a/3GI1066390090/3GI1066390090_m_1.jpg"/>
  </r>
  <r>
    <x v="2"/>
    <x v="8"/>
    <s v="宽松纯色呢料休闲长裤"/>
    <s v="3GI1065710090"/>
    <x v="0"/>
    <n v="833"/>
    <x v="12"/>
    <n v="1"/>
    <n v="1"/>
    <s v="/p/3GI1065710090.shtml"/>
    <s v="简约明快Style，以纯色打造整体，传递出现代都市喜欢做减法的simple生活理念；裤筒多出拼接车缝工艺，赋予裤身丰富视觉层次，个性却不花俏；裤腿魔术贴设计，可根据造型自由调节松紧，方便日常穿脱同时巧妙增添造型多变性；宽松版型剪裁，巧妙修饰双腿，尤显百搭易穿；精选呢料打造，有些许肌理感，含有少量羊毛成分，穿着舒适自在；百搭时髦下装，与TRENDIANO各式上装搭配皆适宜，轻松适应休闲、通勤、旅游等各种场合，潮男值得入手"/>
    <s v="面料:聚酯纤维64.3% 羊毛35.7%(含微量其他纤维)里料:聚酯纤维100%袋布:聚酯纤维63.9% 棉36.1%"/>
    <x v="6"/>
    <x v="0"/>
    <s v="http://img1.ochirly.com.cn/wcsstore/TrendyCatalogAssetStore/images/trendy/trendiano/2018/a/3GI1065710090/3GI1065710090_m_1.jpg"/>
  </r>
  <r>
    <x v="2"/>
    <x v="8"/>
    <s v="运动条纹撞色九分裤男"/>
    <s v="3GC1060840090"/>
    <x v="0"/>
    <n v="359"/>
    <x v="0"/>
    <n v="1"/>
    <n v="1"/>
    <s v="/p/3GC106084009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6"/>
    <x v="1"/>
    <s v="http://img1.ochirly.com.cn/wcsstore/TrendyCatalogAssetStore/images/trendy/trendiano/2018/a/3GC1060840090/3GC1060840090_m_1.jpg"/>
  </r>
  <r>
    <x v="2"/>
    <x v="8"/>
    <s v="运动条纹撞色九分裤男"/>
    <s v="3GC1060840710"/>
    <x v="0"/>
    <n v="359"/>
    <x v="0"/>
    <n v="1"/>
    <n v="1"/>
    <s v="/p/3GC10608407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6"/>
    <x v="1"/>
    <s v="http://img1.ochirly.com.cn/wcsstore/TrendyCatalogAssetStore/images/trendy/trendiano/2018/a/3GC1060840710/3GC1060840710_m_1.jpg"/>
  </r>
  <r>
    <x v="2"/>
    <x v="8"/>
    <s v="运动拼接格子纹休闲裤"/>
    <s v="3GC1060220090"/>
    <x v="0"/>
    <n v="419"/>
    <x v="3"/>
    <n v="1"/>
    <n v="1"/>
    <s v="/p/3GC1060220090.shtml"/>
    <s v="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"/>
    <s v="面料:聚酯纤维53.9% 棉46.1%袋布:棉100%织带:聚酯纤维97.1% 氨纶2.9%"/>
    <x v="6"/>
    <x v="1"/>
    <s v="http://img1.ochirly.com.cn/wcsstore/TrendyCatalogAssetStore/images/trendy/trendiano/2018/a/3GC1060220090/3GC1060220090_m_1.jpg"/>
  </r>
  <r>
    <x v="2"/>
    <x v="8"/>
    <s v="运动条纹撞色九分裤男"/>
    <s v="3GC1060840510"/>
    <x v="0"/>
    <n v="359"/>
    <x v="0"/>
    <n v="1"/>
    <n v="1"/>
    <s v="/p/3GC10608405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6"/>
    <x v="1"/>
    <s v="http://img1.ochirly.com.cn/wcsstore/TrendyCatalogAssetStore/images/trendy/trendiano/2018/a/3GC1060840510/3GC1060840510_m_1.jpg"/>
  </r>
  <r>
    <x v="2"/>
    <x v="8"/>
    <s v="破洞修身棉质休闲长裤"/>
    <s v="3GC1061890090"/>
    <x v="0"/>
    <n v="419"/>
    <x v="3"/>
    <n v="1"/>
    <n v="1"/>
    <s v="/p/3GC1061890090.shtml"/>
    <s v="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"/>
    <s v="面料:棉97.1% 氨纶2.9%袋布:聚酯纤维63.9% 棉36.1%"/>
    <x v="6"/>
    <x v="3"/>
    <s v="http://img1.ochirly.com.cn/wcsstore/TrendyCatalogAssetStore/images/trendy/trendiano/2018/a/3GC1061890090/3GC1061890090_m_1.jpg"/>
  </r>
  <r>
    <x v="2"/>
    <x v="8"/>
    <s v="修身呢料纯色休闲长裤"/>
    <s v="3GI1065860090"/>
    <x v="0"/>
    <n v="763"/>
    <x v="14"/>
    <n v="1"/>
    <n v="1"/>
    <s v="/p/3GI1065860090.shtml"/>
    <s v="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"/>
    <s v="面料:聚酯纤维52.9% 羊毛42.6% 氨纶4.5%袋布:聚酯纤维63.9% 棉36.1%"/>
    <x v="6"/>
    <x v="3"/>
    <s v="http://img1.ochirly.com.cn/wcsstore/TrendyCatalogAssetStore/images/trendy/trendiano/2018/a/3GI1065860090/3GI1065860090_m_1.jpg"/>
  </r>
  <r>
    <x v="2"/>
    <x v="8"/>
    <s v="字母刺绣呢料休闲长裤"/>
    <s v="3GI1066540090"/>
    <x v="0"/>
    <n v="654"/>
    <x v="14"/>
    <n v="1"/>
    <n v="1"/>
    <s v="/p/3GI1066540090.shtml"/>
    <s v="运用精致刺绣工艺，勾勒出字体、走向、大小等各不相同的英文Logo与标语，随意装点裤身各处，轻松制造不羁随性街头感；直筒版型设计，线条剪裁干净利落，尤显百搭易穿；精选呢料打造，含少量羊毛成分，配有里布，穿着舒适自在；率性风时髦单品，与TRENDIANO各式上装搭配皆适宜，轻松适应休闲、运动、旅游等各种场合，潮男值得入手"/>
    <s v="面料:聚酯纤维52.2% 羊毛47.8%里布:聚酯纤维100%袋布:聚酯纤维63.9% 棉36.1%"/>
    <x v="6"/>
    <x v="1"/>
    <s v="http://img1.ochirly.com.cn/wcsstore/TrendyCatalogAssetStore/images/trendy/trendiano/2018/a/3GI1066540090/3GI1066540090_m_1.jpg"/>
  </r>
  <r>
    <x v="2"/>
    <x v="8"/>
    <s v="条纹拼接直筒休闲长裤"/>
    <s v="3GC1061530090"/>
    <x v="0"/>
    <n v="419"/>
    <x v="3"/>
    <n v="1"/>
    <n v="1"/>
    <s v="/p/3GC1061530090.shtml"/>
    <s v="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"/>
    <s v="面料:聚酯纤维100%袋布:聚酯纤维63.9% 棉36.1%"/>
    <x v="6"/>
    <x v="1"/>
    <s v="http://img1.ochirly.com.cn/wcsstore/TrendyCatalogAssetStore/images/trendy/trendiano/2018/a/3GC1061530090/3GC1061530090_m_1.jpg"/>
  </r>
  <r>
    <x v="2"/>
    <x v="8"/>
    <s v="纯棉字母哈伦裤休闲裤"/>
    <s v="3GI1066290090"/>
    <x v="0"/>
    <n v="479"/>
    <x v="11"/>
    <n v="1"/>
    <n v="1"/>
    <s v="/p/3GI106629009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6"/>
    <x v="1"/>
    <s v="http://img1.ochirly.com.cn/wcsstore/TrendyCatalogAssetStore/images/trendy/trendiano/2018/a/3GI1066290090/3GI1066290090_m_1.jpg"/>
  </r>
  <r>
    <x v="2"/>
    <x v="8"/>
    <s v="纯棉字母哈伦裤休闲裤"/>
    <s v="3GI1066290520"/>
    <x v="0"/>
    <n v="479"/>
    <x v="11"/>
    <n v="1"/>
    <n v="1"/>
    <s v="/p/3GI106629052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6"/>
    <x v="1"/>
    <s v="http://img1.ochirly.com.cn/wcsstore/TrendyCatalogAssetStore/images/trendy/trendiano/2018/a/3GI1066290520/3GI1066290520_m_1.jpg"/>
  </r>
  <r>
    <x v="2"/>
    <x v="8"/>
    <s v="纯棉中腰纯色直筒长裤"/>
    <s v="3GC1060490530"/>
    <x v="0"/>
    <n v="419"/>
    <x v="3"/>
    <n v="1"/>
    <n v="1"/>
    <s v="/p/3GC1060490530.shtml"/>
    <s v="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"/>
    <s v="面料:棉100%袋布:聚酯纤维63.9% 棉36.1%"/>
    <x v="6"/>
    <x v="1"/>
    <s v="http://img1.ochirly.com.cn/wcsstore/TrendyCatalogAssetStore/images/trendy/trendiano/2018/a/3GC1060490530/3GC1060490530_m_1.jpg"/>
  </r>
  <r>
    <x v="2"/>
    <x v="8"/>
    <s v="字母撞色拼接针织长裤"/>
    <s v="3GC1060750090"/>
    <x v="0"/>
    <n v="489"/>
    <x v="3"/>
    <n v="1"/>
    <n v="1"/>
    <s v="/p/3GC1060750090.shtml"/>
    <s v="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"/>
    <s v="面料:粘纤58.3% 锦纶33.2% 氨纶8.5%袋布:棉100%"/>
    <x v="6"/>
    <x v="1"/>
    <s v="http://img1.ochirly.com.cn/wcsstore/TrendyCatalogAssetStore/images/trendy/trendiano/2018/a/3GC1060750090/3GC1060750090_m_1.jpg"/>
  </r>
  <r>
    <x v="2"/>
    <x v="9"/>
    <s v="条纹字母九分休闲裤子"/>
    <s v="3GC4060330090"/>
    <x v="9"/>
    <n v="799"/>
    <x v="11"/>
    <n v="1"/>
    <n v="0"/>
    <s v="/p/3GC4060330090.shtml"/>
    <s v="细致的针织剪裁，勾勒了挺立的裤子版型；裤侧单条的红色条纹，与小腿处的字母呼应，蕴含着好玩的趣味，颇有看点，时尚感升级；带微弹力和抽绳的裤头，能够更好地调节松紧度，穿着方便；九分的裤长不拖泥带水，干脆利落；后兜的拉练口袋，安全实用；采用涤纶与棉质材料，营造出舒适柔软的穿着感受；搭配卫衣或者开衫外套，演绎大方自信的俊朗青年"/>
    <s v="面料:聚酯纤维53.3% 棉46.7%袋布:棉100%罗纹:聚酯纤维97.8% 氨纶2.2%"/>
    <x v="6"/>
    <x v="1"/>
    <s v="http://img1.ochirly.com.cn/wcsstore/TrendyCatalogAssetStore/images/trendy/trendiano/2018/d/3GC4060330090/3GC4060330090_m_1.jpg"/>
  </r>
  <r>
    <x v="2"/>
    <x v="9"/>
    <s v="宽松棉质休闲九分裤子"/>
    <s v="3GC4060730090"/>
    <x v="9"/>
    <n v="1390"/>
    <x v="15"/>
    <n v="1"/>
    <n v="0"/>
    <s v="/p/3GC4060730090.shtml"/>
    <s v="环扣的飘带配合开口袋子，把不羁的雅痞风格展露无遗，还有个戴盖贴袋的设计，使得裤子的层次感显著；抽绳的腰身设置，带有些许弹性，轻松调节松紧度；收束褶皱的小脚处理，打造出更立体的裤装造型；采用棉质的面料，赋予更细腻的质感，以及温暖柔软的穿着体验；上身搭配红色卫衣，瞬间让人眼前一亮，演绎街头嘻哈潮男"/>
    <s v="面料:棉56.8% 粘纤39.5% 氨纶3.7%袋布:棉100%"/>
    <x v="8"/>
    <x v="0"/>
    <s v="http://img1.ochirly.com.cn/wcsstore/TrendyCatalogAssetStore/images/trendy/trendiano/2018/d/3GC4060730090/3GC4060730090_m_1.jpg"/>
  </r>
  <r>
    <x v="2"/>
    <x v="9"/>
    <s v="纯棉休闲直筒九分裤"/>
    <s v="3GC4060860090"/>
    <x v="9"/>
    <n v="799"/>
    <x v="11"/>
    <n v="1"/>
    <n v="0"/>
    <s v="/p/3GC4060860090.shtml"/>
    <s v="裤口加上了TRENDIANO标章魔术贴，可谓颇具时髦感的创意，与整体的黑色调对比，更为醒目，个性前卫吸引眼球；富有弹力的裤头，穿着方便；整体设计是直筒的版型，合体但不带束缚感，呈现利落洒脱的感觉；专程取用纯棉的质地，质感柔软光滑，穿着舒适保暖；搭配蓝色的卫衣，演绎出运动率性的潮男造型"/>
    <s v="面料:棉100%袋布:棉100%撞料:聚酯纤维100%"/>
    <x v="6"/>
    <x v="1"/>
    <s v="http://img1.ochirly.com.cn/wcsstore/TrendyCatalogAssetStore/images/trendy/trendiano/2018/d/3GC4060860090/3GC4060860090_m_1.jpg"/>
  </r>
  <r>
    <x v="2"/>
    <x v="9"/>
    <s v="纯棉九分裤休闲裤子"/>
    <s v="3GC4063620090"/>
    <x v="9"/>
    <n v="799"/>
    <x v="11"/>
    <n v="1"/>
    <n v="0"/>
    <s v="/p/3GC4063620090.shtml"/>
    <s v="纯粹的配色，简约大方，穿着彰显时尚休闲的格调；纯棉的质地，把舒适度和柔软度提到更高层次；抽绳的设计添加在中腰裤头上，穿着方便，可轻松调控穿着力度；上身可搭配颜色鲜艳的卫衣，打破沉闷的基调，拿捏活力率性的大男孩LOOK"/>
    <s v="面料:棉100%袋布:棉100%"/>
    <x v="8"/>
    <x v="0"/>
    <s v="http://img1.ochirly.com.cn/wcsstore/TrendyCatalogAssetStore/images/trendy/trendiano/2018/d/3GC4063620090/3GC4063620090_m_1.jpg"/>
  </r>
  <r>
    <x v="2"/>
    <x v="9"/>
    <s v="条纹拼接休闲九分裤"/>
    <s v="3GC4060390090"/>
    <x v="10"/>
    <n v="1090"/>
    <x v="14"/>
    <n v="1"/>
    <n v="0"/>
    <s v="/p/3GC4060390090.shtml"/>
    <s v="带有弹力的抽绳腰身，可自由调节松紧力度，更为方便实穿；侧身的异材拼接，配合暗绿色的单条纹点缀，层次分明的触感，同时更具看点；九分直筒的裤型干脆利落，呈现自信干练的气质；利用专业的针织手艺，做工细致，勾画出整体造型；加入粘纤加上锦纶的质地，光滑细腻，耐磨耐穿，穿着舒适；上身搭配卫衣或者夹克外套，拿捏运动率性的大男孩造型"/>
    <s v="面料:粘纤62.2% 锦纶34.1% 氨纶3.7%织带:锦纶100%"/>
    <x v="6"/>
    <x v="1"/>
    <s v="http://img1.ochirly.com.cn/wcsstore/TrendyCatalogAssetStore/images/trendy/trendiano/2018/d/3GC4060390090/3GC4060390090_m_1.jpg"/>
  </r>
  <r>
    <x v="2"/>
    <x v="9"/>
    <s v="纯棉直筒九分休闲裤"/>
    <s v="3GC4060480120"/>
    <x v="10"/>
    <n v="699"/>
    <x v="3"/>
    <n v="1"/>
    <n v="0"/>
    <s v="/p/3GC4060480120.shtml"/>
    <s v="鲜艳的色彩填充，让人眼前一亮，活力感加分；小字母点缀，趣味横生；弹力的裤头配合抽绳的设计，可自由调控穿着力度，自由方便；裤侧插袋，实用又时尚；采用纯棉的质地，柔软细腻，光滑柔顺，舒适暖和；细致的剪裁技巧，营造出利落的造型；可搭配各式卫衣，下身穿上老爹鞋，演绎时髦率性的运动潮男"/>
    <s v="面料:棉100%(绣花线除外)袋布:棉100%罗纹:棉98.5% 氨纶1.5%"/>
    <x v="6"/>
    <x v="1"/>
    <s v="http://img1.ochirly.com.cn/wcsstore/TrendyCatalogAssetStore/images/trendy/trendiano/2018/d/3GC4060480120/3GC4060480120_m_1.jpg"/>
  </r>
  <r>
    <x v="2"/>
    <x v="9"/>
    <s v="纯棉直筒九分休闲裤"/>
    <s v="3GC4060480600"/>
    <x v="10"/>
    <n v="699"/>
    <x v="3"/>
    <n v="1"/>
    <n v="0"/>
    <s v="/p/3GC4060480600.shtml"/>
    <s v="鲜艳的色彩填充，让人眼前一亮，活力感加分；小字母点缀，趣味横生；弹力的裤头配合抽绳的设计，可自由调控穿着力度，自由方便；裤侧插袋，实用又时尚；采用纯棉的质地，柔软细腻，光滑柔顺，舒适暖和；细致的剪裁技巧，营造出利落的造型；可搭配各式卫衣，下身穿上老爹鞋，演绎时髦率性的运动潮男"/>
    <s v="面料:棉100%(绣花线除外)袋布:棉100%罗纹:棉98.5% 氨纶1.5%"/>
    <x v="6"/>
    <x v="1"/>
    <s v="http://img1.ochirly.com.cn/wcsstore/TrendyCatalogAssetStore/images/trendy/trendiano/2018/d/3GC4060480600/3GC4060480600_m_1.jpg"/>
  </r>
  <r>
    <x v="2"/>
    <x v="9"/>
    <s v="拼接修身休闲九分裤"/>
    <s v="3GC4060410090"/>
    <x v="10"/>
    <n v="699"/>
    <x v="3"/>
    <n v="1"/>
    <n v="0"/>
    <s v="/p/3GC4060410090.shtml"/>
    <s v="拼接的剪裁工艺，打造出挺括的修身造型，穿着不带束缚感，更显大长腿比例；富有弹力的裤头，可自由调节松紧度，更为方便实穿；九分的长度刚好，不拖沓，利落干脆；神秘的黑色渲染，质朴低调，百搭实穿；运用粘纤和锦纶的面料，手感柔软，穿着舒适；建议上身搭配鲜艳的色彩单品，拿捏潮流活力造型"/>
    <s v="面料:粘纤69.5% 锦纶26.4% 氨纶4.1%袋布:棉100%罗纹:粘纤75.7% 聚酯纤维22.3% 氨纶2%"/>
    <x v="6"/>
    <x v="3"/>
    <s v="http://img1.ochirly.com.cn/wcsstore/TrendyCatalogAssetStore/images/trendy/trendiano/2018/d/3GC4060410090/3GC4060410090_m_1.jpg"/>
  </r>
  <r>
    <x v="2"/>
    <x v="9"/>
    <s v="直筒运动休闲九分裤"/>
    <s v="3GE4064120090"/>
    <x v="10"/>
    <n v="999"/>
    <x v="8"/>
    <n v="1"/>
    <n v="0"/>
    <s v="/p/3GE4064120090.shtml"/>
    <s v="纯黑色填充裤身，表达低调又神秘的风格；运用精巧的针织剪裁，构造挺括硬朗的裤型，赋予百搭的效果，穿着更显自信大方；抽绳的配置，加上弹力的腰身，可任意调控力度，穿着方便自在；裤侧两边的拉练口袋，提高了安全性，也方便放置小物品；加入锦纶和粘纤的质地，透气舒适，轻盈耐磨；上身搭配长袖条纹T恤，轻松拿捏时尚率性的造型"/>
    <s v="面料:锦纶56.7% 粘纤40% 氨纶3.3%(绣花线除外)袋布:聚酯纤维81.1% 棉18.9%"/>
    <x v="6"/>
    <x v="1"/>
    <s v="http://img1.ochirly.com.cn/wcsstore/TrendyCatalogAssetStore/images/trendy/trendiano/2018/d/3GE4064120090/3GE4064120090_m_1.jpg"/>
  </r>
  <r>
    <x v="2"/>
    <x v="9"/>
    <s v="束脚棉质休闲九分裤"/>
    <s v="3GC4063640090"/>
    <x v="1"/>
    <n v="899"/>
    <x v="5"/>
    <n v="1"/>
    <n v="0"/>
    <s v="/p/3GC4063640090.shtml"/>
    <s v="裤侧的大口袋别具一格，戴盖的设计，兼具实用性与安全性，同时营造出整体的层次感；配合考究的剪裁，一气呵成拼接的造型，赋予了街头潮流的嘻哈风格；束脚的设计使得造型更立体，利落干练；选用棉质的面料，舒适柔软，光滑细腻，令你穿着更保暖；上身搭配夹克外套，塑造时髦街头造型；或是连帽卫衣，活力四射的运动感加分 "/>
    <s v="面料:棉73.5% 再生纤维素纤维26.5%袋布:棉100%罗纹:棉97.9% 氨纶2.1%"/>
    <x v="6"/>
    <x v="0"/>
    <s v="http://img1.ochirly.com.cn/wcsstore/TrendyCatalogAssetStore/images/trendy/trendiano/2018/d/3GC4063640090/3GC4063640090_m_1.jpg"/>
  </r>
  <r>
    <x v="2"/>
    <x v="9"/>
    <s v="束脚棉质休闲九分裤"/>
    <s v="3GC4063640520"/>
    <x v="1"/>
    <n v="899"/>
    <x v="5"/>
    <n v="1"/>
    <n v="0"/>
    <s v="/p/3GC4063640520.shtml"/>
    <s v="裤侧的大口袋别具一格，戴盖的设计，兼具实用性与安全性，同时营造出整体的层次感；配合考究的剪裁，一气呵成拼接的造型，赋予了街头潮流的嘻哈风格；束脚的设计使得造型更立体，利落干练；选用棉质的面料，舒适柔软，光滑细腻，令你穿着更保暖；上身搭配夹克外套，塑造时髦街头造型；或是连帽卫衣，活力四射的运动感加分 "/>
    <s v="面料:棉74.7% 莫代尔25.3%袋布:棉100%罗纹:棉97.9% 氨纶2.1%"/>
    <x v="6"/>
    <x v="0"/>
    <s v="http://img1.ochirly.com.cn/wcsstore/TrendyCatalogAssetStore/images/trendy/trendiano/2018/d/3GC4063640520/3GC4063640520_m_1.jpg"/>
  </r>
  <r>
    <x v="2"/>
    <x v="9"/>
    <s v="束脚棉质休闲九分裤"/>
    <s v="3GC4063640890"/>
    <x v="1"/>
    <n v="899"/>
    <x v="5"/>
    <n v="1"/>
    <n v="0"/>
    <s v="/p/3GC4063640890.shtml"/>
    <s v="裤侧的大口袋别具一格，戴盖的设计，兼具实用性与安全性，同时营造出整体的层次感；配合考究的剪裁，一气呵成拼接的造型，赋予了街头潮流的嘻哈风格；束脚的设计使得造型更立体，利落干练；选用棉质的面料，舒适柔软，光滑细腻，令你穿着更保暖；上身搭配夹克外套，塑造时髦街头造型；或是连帽卫衣，活力四射的运动感加分 "/>
    <s v="面料:棉73.5% 莫代尔26.5%袋布:棉100%罗纹:棉97.9% 氨纶2.1%"/>
    <x v="6"/>
    <x v="0"/>
    <s v="http://img1.ochirly.com.cn/wcsstore/TrendyCatalogAssetStore/images/trendy/trendiano/2018/d/3GC4063640890/3GC4063640890_m_1.jpg"/>
  </r>
  <r>
    <x v="2"/>
    <x v="9"/>
    <s v="拼接纯棉休闲九分裤"/>
    <s v="3GC4060800090"/>
    <x v="10"/>
    <n v="699"/>
    <x v="3"/>
    <n v="1"/>
    <n v="0"/>
    <s v="/p/3GC4060800090.shtml"/>
    <s v="考究的剪裁手法，打造了挺括的轮廓，穿着更显硬朗风范；后兜的口袋标志，其白色的渲染与整体黑色碰撞，富有特色，且吸引眼球，更显个性时髦感；拉链闭合的口袋设计，提高了安全性；抽绳弹力的腰身，随时调控力度，穿着更方便；采用纯棉的质地，舒适贴身，柔软亲肤，质感细腻；搭配黄色的夹克外套，展现俊朗帅气的造型"/>
    <s v="面料:棉100%撞料:聚酯纤维100%袋布:棉100%罗纹:棉98% 氨纶2%"/>
    <x v="6"/>
    <x v="1"/>
    <s v="http://img1.ochirly.com.cn/wcsstore/TrendyCatalogAssetStore/images/trendy/trendiano/2018/d/3GC4060800090/3GC4060800090_m_1.jpg"/>
  </r>
  <r>
    <x v="2"/>
    <x v="9"/>
    <s v="修身束脚休闲九分裤"/>
    <s v="3GC4063610090"/>
    <x v="1"/>
    <n v="799"/>
    <x v="11"/>
    <n v="1"/>
    <n v="0"/>
    <s v="/p/3GC4063610090.shtml"/>
    <s v="利用针织手法打造了方正的格子纹理，罗纹拼接的技巧塑造了修身的版型，收脚的设计赋予了干净利落的造型感，整体传达了运动休闲的时尚气息；弹力中腰符合人体的穿着习惯原理，便捷可控；纯色基调简约自然，实用百搭；上身搭配白色的字母T恤，轻松打造时髦的运动且休闲造型"/>
    <s v="面料:粘纤62.2% 锦纶34.1% 氨纶3.7%(绣花除外)袋布:棉100%罗纹:聚酯纤维97.8% 氨纶2.2%"/>
    <x v="6"/>
    <x v="3"/>
    <s v="http://img1.ochirly.com.cn/wcsstore/TrendyCatalogAssetStore/images/trendy/trendiano/2018/d/3GC4063610090/3GC4063610090_m_1.jpg"/>
  </r>
  <r>
    <x v="2"/>
    <x v="9"/>
    <s v="弹力直筒休闲九分裤"/>
    <s v="3GI4062610710"/>
    <x v="10"/>
    <n v="999"/>
    <x v="8"/>
    <n v="1"/>
    <n v="0"/>
    <s v="/p/3GI4062610710.shtml"/>
    <s v="考究的梭织剪裁工艺，缔造出挺括的造型，彰显硬朗干练的气质；简洁的浪漫紫色，尤显温雅的绅士风度；弹力中腰的裤头，实用好穿，方便快捷；九分的长度恰到好处，干脆利落；采用聚酯纤维的面料，厚薄适中，质感细腻柔滑，穿着感受舒适透气；搭配夹克外套，穿上运动鞋，打造时髦率性的潮男"/>
    <s v="面料:聚酯纤维70% 羊毛28.3% 氨纶1.7%里料:聚酯纤维100%袋布:棉100%"/>
    <x v="6"/>
    <x v="1"/>
    <s v="http://img1.ochirly.com.cn/wcsstore/TrendyCatalogAssetStore/images/trendy/trendiano/2018/d/3GI4062610710/3GI4062610710_m_1.jpg"/>
  </r>
  <r>
    <x v="2"/>
    <x v="9"/>
    <s v="拼接直筒休闲九分裤"/>
    <s v="3GE4062050090"/>
    <x v="1"/>
    <n v="999"/>
    <x v="8"/>
    <n v="1"/>
    <n v="0"/>
    <s v="/p/3GE4062050090.shtml"/>
    <s v="裤侧以不同的布料拼接，彰显突破常规的时尚态度，更吸引眼球；抽绳绑带的弹力裤头，可自由调控穿着力度；中腰直筒版型，挺立合体，不带束缚感；采用粘纤+锦纶+氨纶面料，手感柔顺舒滑，质感细腻可见，穿着舒适轻盈；上身搭配TRENDIANO连帽卫衣，下穿老爹鞋，再佩戴蓝色小挎包，即现时髦街头造型"/>
    <s v="面料:粘纤66.8% 锦纶27% 氨纶6.2%撞料:聚酯纤维79.8% 粘纤20.2%罗纹:粘纤84% 锦纶14.8% 氨纶1.2%袋布:棉100%"/>
    <x v="6"/>
    <x v="1"/>
    <s v="http://img1.ochirly.com.cn/wcsstore/TrendyCatalogAssetStore/images/trendy/trendiano/2018/d/3GE4062050090/3GE4062050090_m_1.jpg"/>
  </r>
  <r>
    <x v="2"/>
    <x v="9"/>
    <s v="九分直筒运动休闲裤"/>
    <s v="3GE4062260090"/>
    <x v="1"/>
    <n v="799"/>
    <x v="11"/>
    <n v="1"/>
    <n v="0"/>
    <s v="/p/3GE4062260090.shtml"/>
    <s v="简洁却细致的剪裁，勾勒出干脆利落的版型，宣扬简约大方的时尚态度；纯黑色的渲染，质朴低调，随性休闲，实用百搭；弹力的腰身使得穿着更自在；沿用粘纤和锦纶的质地，打造出厚薄适中，柔顺细腻的质感，穿着舒适亲肤；无需大费周章，上身随意搭配卫衣或针织衫，演绎时尚运动且休闲的造型"/>
    <s v="面料:锦纶67.1% 粘纤21.7% 氨纶11.2%袋布:棉100%"/>
    <x v="6"/>
    <x v="1"/>
    <s v="http://img1.ochirly.com.cn/wcsstore/TrendyCatalogAssetStore/images/trendy/trendiano/2018/d/3GE4062260090/3GE4062260090_m_1.jpg"/>
  </r>
  <r>
    <x v="2"/>
    <x v="9"/>
    <s v="撞色羊毛呢格子休闲裤"/>
    <s v="3GE4062300931"/>
    <x v="10"/>
    <n v="1290"/>
    <x v="9"/>
    <n v="1"/>
    <n v="0"/>
    <s v="/p/3GE4062300931.shtml"/>
    <s v="沿用千鸟格子填充整体，呈现低调却时尚的质感，颇具英伦风；侧边加入橘色条纹元素，打破单调与沉闷，瞬间点亮造型，提高了辨识度和潮流感；细致的剪裁手法，勾勒了利落的直筒造型，穿着合体尤显干练；略带弹力的腰身，可调控力度；采用羊毛质地，营造舒适暖和的穿着体验；上身搭配黑色夹克与卫衣，演绎率性俊朗的潮男造型"/>
    <s v="面料:羊毛68.8% 聚酯纤维31.2%里料:聚酯纤维100%袋布:棉100%织带1:聚酯纤维100%织带2:聚酯纤维100%"/>
    <x v="6"/>
    <x v="1"/>
    <s v="http://img1.ochirly.com.cn/wcsstore/TrendyCatalogAssetStore/images/trendy/trendiano/2018/d/3GE4062300931/3GE4062300931_m_1.jpg"/>
  </r>
  <r>
    <x v="2"/>
    <x v="9"/>
    <s v="修身束脚九分休闲裤"/>
    <s v="3GE4064140090"/>
    <x v="1"/>
    <n v="899"/>
    <x v="5"/>
    <n v="1"/>
    <n v="0"/>
    <s v="/p/3GE4064140090.shtml"/>
    <s v="考究的线条剪裁勾勒了挺立修身的廓形，显露干练的气质；抽绳的裤头设计拉伸自如，能够更好地把控穿着力度；束脚的设计更彰显立体的造型感；在小腿处镌刻了白色的点缀，蕴含着好玩的小趣味，提高辨识度；采用粘纤和锦纶的质地，赋予了细致柔韧的质感，柔顺舒滑的触感，穿着更自如；搭配TRE的棉衣外套和老爹鞋，轻松演绎运动时尚的暖男造型"/>
    <s v="面料:粘纤52% 锦纶41.2% 氨纶6.8%袋布:棉100%罗纹:聚酯纤维97.8% 氨纶2.2%"/>
    <x v="6"/>
    <x v="3"/>
    <s v="http://img1.ochirly.com.cn/wcsstore/TrendyCatalogAssetStore/images/trendy/trendiano/2018/d/3GE4064140090/3GE4064140090_m_1.jpg"/>
  </r>
  <r>
    <x v="2"/>
    <x v="9"/>
    <s v="弹力九分直筒休闲裤"/>
    <s v="3GC4064300090"/>
    <x v="1"/>
    <n v="799"/>
    <x v="11"/>
    <n v="1"/>
    <n v="0"/>
    <s v="/p/3GC4064300090.shtml"/>
    <s v="后兜上一只仙鹤展翅飞翔，红头身白的它与整体黑色的基调碰撞，营造出栩栩如生的立体感，成为裤子的亮点，同时吸引眼球；挺括的九分裤型干脆利落，不带有束缚感的合体设计，彰显腿部比例，传达运动时尚感；弹力中腰的裤头可轻松调节穿着力度；使用粘纤和锦纶的材质，柔软光滑，透气耐磨，营造出轻盈舒适的穿着体验；上身搭配各式针织衫或卫衣，再穿上TRE的老爹鞋，演绎运动活力的时尚造型"/>
    <s v="面料:粘纤52% 锦纶41.2% 氨纶6.8%(绣花线除外)袋布:棉100%罗纹:聚酯纤维97.8% 氨纶2.2%"/>
    <x v="6"/>
    <x v="1"/>
    <s v="http://img1.ochirly.com.cn/wcsstore/TrendyCatalogAssetStore/images/trendy/trendiano/2018/d/3GC4064300090/3GC4064300090_m_1.jpg"/>
  </r>
  <r>
    <x v="2"/>
    <x v="9"/>
    <s v="纯色直筒九分休闲裤"/>
    <s v="3GE4061580090"/>
    <x v="1"/>
    <n v="699"/>
    <x v="3"/>
    <n v="1"/>
    <n v="0"/>
    <s v="/p/3GE4061580090.shtml"/>
    <s v="抽绳的设计简约方便，直接把控穿着力度；直筒的版型不带束缚感，又刚好合体；拉链口袋符合日常穿着习惯，同时提高安全性；黑色的基调低调沉稳，不张扬却有个性；以trendiano小字样点缀，点亮整体吸引眼球；采用粘纤的质地，打造出舒适柔滑的穿着体验；上身搭配TRE的条纹长袖针织衫，穿出清新时尚潮流形象"/>
    <s v="面料:粘纤69.5% 锦纶26.4% 氨纶4.1%袋布:棉100%"/>
    <x v="6"/>
    <x v="1"/>
    <s v="http://img1.ochirly.com.cn/wcsstore/TrendyCatalogAssetStore/images/trendy/trendiano/2018/d/3GE4061580090/3GE4061580090_m_1.jpg"/>
  </r>
  <r>
    <x v="2"/>
    <x v="9"/>
    <s v="直筒针织休闲裤九分裤"/>
    <s v="3GE4061950090"/>
    <x v="1"/>
    <n v="799"/>
    <x v="11"/>
    <n v="1"/>
    <n v="0"/>
    <s v="/p/3GE4061950090.shtml"/>
    <s v="纯粹的配色质朴沉稳，低调简约，不张扬也富带时尚感；直筒的廓形能够较好地修饰腿部，合体又不拘谨，传达随性大方的格调；裤口的金色拉链趣味横生，比较吸引眼球，恰好点缀整体不再沉闷；融合粘纤和锦纶的面料，打造出舒滑和柔顺的触感，细腻的质感；上身搭配TRE高领不规则条纹毛衣，演绎潮流干练的暖男造型"/>
    <s v="面料:粘纤68.8% 锦纶27.2% 氨纶4%袋布:棉100%"/>
    <x v="6"/>
    <x v="1"/>
    <s v="http://img1.ochirly.com.cn/wcsstore/TrendyCatalogAssetStore/images/trendy/trendiano/2018/d/3GE4061950090/3GE4061950090_m_1.jpg"/>
  </r>
  <r>
    <x v="2"/>
    <x v="9"/>
    <s v="修身束脚九分休闲裤"/>
    <s v="3GE4064140600"/>
    <x v="1"/>
    <n v="899"/>
    <x v="5"/>
    <n v="1"/>
    <n v="0"/>
    <s v="/p/3GE4064140600.shtml"/>
    <s v="考究的线条剪裁勾勒了挺立修身的廓形，显露干练的气质；抽绳的裤头设计拉伸自如，能够更好地把控穿着力度；束脚的设计更彰显立体的造型感；在小腿处镌刻了白色的点缀，蕴含着好玩的小趣味，提高辨识度；采用粘纤和锦纶的质地，赋予了细致柔韧的质感，柔顺舒滑的触感，穿着更自如；搭配TRE的棉衣外套和老爹鞋，轻松演绎运动时尚的暖男造型"/>
    <s v="面料:粘纤52% 锦纶41.2% 氨纶6.8%袋布:棉100%罗纹:聚酯纤维97.8% 氨纶2.2%"/>
    <x v="6"/>
    <x v="3"/>
    <s v="http://img1.ochirly.com.cn/wcsstore/TrendyCatalogAssetStore/images/trendy/trendiano/2018/d/3GE4064140600/3GE4064140600_m_1.jpg"/>
  </r>
  <r>
    <x v="2"/>
    <x v="9"/>
    <s v="多口袋棉质直筒九分裤"/>
    <s v="3GC4060960090"/>
    <x v="2"/>
    <n v="1190"/>
    <x v="12"/>
    <n v="1"/>
    <n v="0"/>
    <s v="/p/3GC4060960090.shtml"/>
    <s v="改良式的工装直筒裤，既保持了原本简便穿着的特性，也具有个性和新潮的感觉；裤侧嵌有拉链式的戴盖口袋，赋予了丰富的层次感；罗纹下摆使直筒的造型不再沉闷拖沓，更添一份利落飒爽的风范；棉质的质地给予你舒适自在的上身体验；弹力的吊绳裤头让你轻松把控穿着力度；搭配各式各样的衣衫，都能显露风度不凡的潮流形象"/>
    <s v="面料:棉56.8% 粘纤39.5% 氨纶3.7%袋布:棉100%罗纹:棉97.8% 氨纶2.2%"/>
    <x v="6"/>
    <x v="1"/>
    <s v="http://img1.ochirly.com.cn/wcsstore/TrendyCatalogAssetStore/images/trendy/trendiano/2018/d/3GC4060960090/3GC4060960090_m_1.jpg"/>
  </r>
  <r>
    <x v="2"/>
    <x v="9"/>
    <s v="多口袋棉质直筒九分裤"/>
    <s v="3GC4060960520"/>
    <x v="2"/>
    <n v="1190"/>
    <x v="12"/>
    <n v="1"/>
    <n v="0"/>
    <s v="/p/3GC4060960520.shtml"/>
    <s v="改良式的工装直筒裤，既保持了原本简便穿着的特性，也具有个性和新潮的感觉；裤侧嵌有拉链式的戴盖口袋，赋予了丰富的层次感；罗纹下摆使直筒的造型不再沉闷拖沓，更添一份利落飒爽的风范；棉质的质地给予你舒适自在的上身体验；弹力的吊绳裤头让你轻松把控穿着力度；搭配各式各样的衣衫，都能显露风度不凡的潮流形象"/>
    <s v="面料:棉56.8% 粘纤39.5% 氨纶3.7%袋布:棉100%罗纹:棉97.8% 氨纶2.2%"/>
    <x v="6"/>
    <x v="1"/>
    <s v="http://img1.ochirly.com.cn/wcsstore/TrendyCatalogAssetStore/images/trendy/trendiano/2018/d/3GC4060960520/3GC4060960520_m_1.jpg"/>
  </r>
  <r>
    <x v="2"/>
    <x v="9"/>
    <s v="羊毛格子九分裤休闲裤"/>
    <s v="3GE4062270944"/>
    <x v="1"/>
    <n v="1190"/>
    <x v="12"/>
    <n v="1"/>
    <n v="0"/>
    <s v="/p/3GE4062270944.shtml"/>
    <s v="规整有序的格纹图案，别具复古和英伦的调性，延续时尚个性感；专业又精巧的剪裁，打造了直筒的造型和利落的收边；采用羊毛毛呢的面料，富有坚牢耐磨的特点，不易变形和起皱，其保暖性和吸湿性良好，让人穿着起来感觉干爽舒适，亲肤暖和；上身搭配蓝色圆领毛衣，打造时髦休闲的潮男造型"/>
    <s v="面料:羊毛54.5% 聚酯纤维28.4% 锦纶9.2% 腈纶7.9% (含微量其他纤维)里料:聚酯纤维100%袋布:棉100%"/>
    <x v="6"/>
    <x v="1"/>
    <s v="http://img1.ochirly.com.cn/wcsstore/TrendyCatalogAssetStore/images/trendy/trendiano/2018/d/3GE4062270944/3GE4062270944_m_1.jpg"/>
  </r>
  <r>
    <x v="2"/>
    <x v="9"/>
    <s v="棉质直筒休闲九分裤"/>
    <s v="3GC4060400410"/>
    <x v="1"/>
    <n v="699"/>
    <x v="3"/>
    <n v="1"/>
    <n v="0"/>
    <s v="/p/3GC4060400410.shtml"/>
    <s v="小腿处的竖排字母大小不一，却颇有个性的立体感，其色调逐渐变淡似乎融入裤子里，但时尚的气息逐渐加强；棉质的材料透气舒适，穿着更暖和柔滑；直筒的裤型符合多种身材，更随性自在；中腰弹力裤头更显拉长腿部比例，自由调节穿着力度；上身搭配黄色连帽卫衣和高领条纹衣衫，打造运动率性潮男形象"/>
    <s v="面料:棉52.8% 聚酯纤维44.2% 氨纶3%(绣花线除外)袋布:棉100%"/>
    <x v="6"/>
    <x v="1"/>
    <s v="http://img1.ochirly.com.cn/wcsstore/TrendyCatalogAssetStore/images/trendy/trendiano/2018/d/3GC4060400410/3GC4060400410_m_1.jpg"/>
  </r>
  <r>
    <x v="2"/>
    <x v="9"/>
    <s v="格子直筒休闲九分裤"/>
    <s v="3GE4060470784"/>
    <x v="1"/>
    <n v="1190"/>
    <x v="12"/>
    <n v="1"/>
    <n v="0"/>
    <s v="/p/3GE4060470784.shtml"/>
    <s v="黑绿碰撞的森林色别具神秘气息，明显的线条交织而成的格纹图案，规整有序，富有未来科技感；采用精巧的梭织针法，打造出可见又细致的纹理，颇具柔韧度；考究的剪裁也勾画了挺括的造型，以及利落干脆的裤口收边；因此，整体的直筒版型刚好合体，却不带有束缚感，穿着自如；沿用涤纶面料，营造出舒适的穿衣体验；上身搭配白色的卫衣，再穿上一双混色的运动鞋，随时随地演绎英伦时髦的潮男形象"/>
    <s v="面料:聚酯纤维64.7% 粘纤35.3%里料:聚酯纤维100%袋布:棉100%"/>
    <x v="6"/>
    <x v="1"/>
    <s v="http://img1.ochirly.com.cn/wcsstore/TrendyCatalogAssetStore/images/trendy/trendiano/2018/d/3GE4060470784/3GE4060470784_m_1.jpg"/>
  </r>
  <r>
    <x v="2"/>
    <x v="9"/>
    <s v="棉质直筒休闲九分裤"/>
    <s v="3GC4060400090"/>
    <x v="1"/>
    <n v="699"/>
    <x v="3"/>
    <n v="1"/>
    <n v="0"/>
    <s v="/p/3GC4060400090.shtml"/>
    <s v="小腿处的竖排字母大小不一，却颇有个性的立体感，其色调逐渐变淡似乎融入裤子里，但时尚的气息逐渐加强；棉质的材料透气舒适，穿着更暖和柔滑；直筒的裤型符合多种身材，更随性自在；中腰弹力裤头更显拉长腿部比例，自由调节穿着力度；上身搭配黄色连帽卫衣和高领条纹衣衫，打造运动率性潮男形象"/>
    <s v="面料:棉52.8% 聚酯纤维44.2% 氨纶3%(绣花线除外)袋布:棉100%"/>
    <x v="6"/>
    <x v="1"/>
    <s v="http://img1.ochirly.com.cn/wcsstore/TrendyCatalogAssetStore/images/trendy/trendiano/2018/d/3GC4060400090/3GC4060400090_m_1.jpg"/>
  </r>
  <r>
    <x v="2"/>
    <x v="9"/>
    <s v="束脚修身针织九分裤"/>
    <s v="3GC4061490090"/>
    <x v="2"/>
    <n v="699"/>
    <x v="3"/>
    <n v="1"/>
    <n v="0"/>
    <s v="/p/3GC4061490090.shtml"/>
    <s v="纯色的基调诠释简约时尚的态度；以针织的手法造就了细腻的质感；设计师在束脚位置耍了小心思，看似简单的罗纹下摆，实际以前后不相称的不规则设计收尾，直眼前看新潮个性，背后看去更显修身的视觉效果，可谓一举两得；弹力直筒的版型体现运动休闲的风范；因此，无论上身是穿羽绒外套还是卫衣，它是少不了的好搭档"/>
    <s v="面料:粘纤70% 锦纶26.4% 氨纶3.6%袋布:棉100%罗纹:聚酯纤维97.8% 氨纶2.2%"/>
    <x v="6"/>
    <x v="3"/>
    <s v="http://img1.ochirly.com.cn/wcsstore/TrendyCatalogAssetStore/images/trendy/trendiano/2018/d/3GC4061490090/3GC4061490090_m_1.jpg"/>
  </r>
  <r>
    <x v="2"/>
    <x v="9"/>
    <s v="条纹直筒休闲九分裤"/>
    <s v="3GC4061630090"/>
    <x v="1"/>
    <n v="799"/>
    <x v="11"/>
    <n v="1"/>
    <n v="0"/>
    <s v="/p/3GC4061630090.shtml"/>
    <s v="裤侧并排的白色条纹相当抢眼，设计师在夹中的条纹上动了手脚，实际是一呼而成的长拉链，充满可推敲的趣味，把运动感与街头感调度到更强；于裤头的抽绳设置简约实用，使你自由把控穿着力度；前兜的插袋尤显时髦张力，后兜的工装口袋颇有个性；整体的直筒版型，干脆利落；针织工艺配合粘千面料，打造出柔软透气的质感；给你光滑舒适的穿着体验；上身搭配黄色卫衣和格子衬衫，演绎自信帅气的休闲型男"/>
    <s v="面料:粘纤69.5% 锦纶26.4% 氨纶4.1%袋布:棉100%"/>
    <x v="6"/>
    <x v="1"/>
    <s v="http://img1.ochirly.com.cn/wcsstore/TrendyCatalogAssetStore/images/trendy/trendiano/2018/d/3GC4061630090/3GC4061630090_m_1.jpg"/>
  </r>
  <r>
    <x v="2"/>
    <x v="9"/>
    <s v="休闲直筒梭织九分裤"/>
    <s v="3GE4062110090"/>
    <x v="2"/>
    <n v="1090"/>
    <x v="14"/>
    <n v="1"/>
    <n v="0"/>
    <s v="/p/3GE4062110090.shtml"/>
    <s v="简洁明朗的线条打造了坚挺的版型，九分的长度体现干净利落的风格，也诠释硬朗帅气的风范；纯粹的中性色低调静谧，隐约传递风度不凡的男子气质；梭织的工艺打造光滑的质感，羊毛混纺的材质给你贴心的温度以及舒适的体验；搭配纯色的西装革履，展现刚毅帅气的魅力型男，瞬间捕获众多视线"/>
    <s v="主料:羊毛69.3% 聚酯纤维30.7%里料:聚酯纤维100%袋布:聚酯纤维65.5% 棉34.5%"/>
    <x v="6"/>
    <x v="1"/>
    <s v="http://img1.ochirly.com.cn/wcsstore/TrendyCatalogAssetStore/images/trendy/trendiano/2018/d/3GE4062110090/3GE4062110090_m_1.jpg"/>
  </r>
  <r>
    <x v="2"/>
    <x v="9"/>
    <s v="格子直筒休闲九分裤"/>
    <s v="3GE4062280784"/>
    <x v="1"/>
    <n v="1190"/>
    <x v="12"/>
    <n v="1"/>
    <n v="0"/>
    <s v="/p/3GE4062280784.shtml"/>
    <s v="莫兰迪色的线条凑成井然有序的格纹，打造出冷调细腻的质感，却颇有复古英伦气息；舍弃束脚造型，直筒九分版型更添一份随性，彰显率性利落造型感；加入了聚酯纤维和羊毛的面料，打造更舒适暖和的穿着效果；上身搭配条纹的长袖针织衫，佩带小型蓝色包包，穿上白色老爹鞋，演绎干练利落的时髦英伦男孩"/>
    <s v="面料:聚酯纤维52.1% 羊毛47.9%里料:聚酯纤维100%袋布:棉100%"/>
    <x v="6"/>
    <x v="1"/>
    <s v="http://img1.ochirly.com.cn/wcsstore/TrendyCatalogAssetStore/images/trendy/trendiano/2018/d/3GE4062280784/3GE4062280784_m_1.jpg"/>
  </r>
  <r>
    <x v="2"/>
    <x v="9"/>
    <s v="纯色全棉休闲九分裤"/>
    <s v="3GC3061400090"/>
    <x v="7"/>
    <n v="799"/>
    <x v="11"/>
    <n v="1"/>
    <n v="0"/>
    <s v="/p/3GC3061400090.shtml"/>
    <s v="侧边的环扣设计别具新意，富带个性时尚感；纯粹的色调质朴简约，传递了率性洒脱的风格；弹力裤头加上直筒束脚的整体造型，让你穿出运动活力感；纯棉的质地营造柔滑舒适又温暖的穿着感受；上身配以色彩跳跃的风衣，随心所欲穿出帅气洒脱的运动潮男造型"/>
    <s v="面料:棉100%袋布:棉100%"/>
    <x v="6"/>
    <x v="0"/>
    <s v="http://img1.ochirly.com.cn/wcsstore/TrendyCatalogAssetStore/images/trendy/trendiano/2018/c/3GC3061400090/3GC3061400090_m_1.jpg"/>
  </r>
  <r>
    <x v="2"/>
    <x v="9"/>
    <s v="宽松大口袋工装九分裤"/>
    <s v="3GC3066630090"/>
    <x v="7"/>
    <n v="999"/>
    <x v="8"/>
    <n v="1"/>
    <n v="0"/>
    <s v="/p/3GC3066630090.shtml"/>
    <s v="改良式的工装裤舍去了以往沉闷的风格，以大口袋的设计贴合现代的潮流风尚，既能修饰胯部又个性前卫；直筒的廓形传递简约时尚的气息，纯粹的配色兼具运动休闲格调，是日常百搭的好选择；选用纤维等材质打造，轻便舒适；上身搭配色彩鲜明的套头卫衣，打造运动活力的个性潮男，让你在任何场合都能轻装上阵 "/>
    <s v="面料:聚酯纤维48.4% 粘纤32.8% 腈纶16.4% 氨纶2.4%罗纹:棉74.9% 聚酯纤维23.1% 氨纶2.0%"/>
    <x v="6"/>
    <x v="0"/>
    <s v="http://img1.ochirly.com.cn/wcsstore/TrendyCatalogAssetStore/images/trendy/trendiano/2018/c/3GC3066630090/3GC3066630090_m_1.jpg"/>
  </r>
  <r>
    <x v="2"/>
    <x v="9"/>
    <s v="纯色宽松休闲九分裤"/>
    <s v="3GE3062210090"/>
    <x v="7"/>
    <n v="799"/>
    <x v="11"/>
    <n v="1"/>
    <n v="0"/>
    <s v="/p/3GE3062210090.shtml"/>
    <s v="纯粹的基色质朴素净，是时尚简约的标签；拼接的设计打破了原来沉闷的格局，营造了丰富层次感，同时传递新潮时髦的气息；还有利落的裁剪塑造了挺立干练的造型，赋予了运动活力的感觉；平纹针织的工艺打造了细腻的质感；上身搭配夹克外套，下身配上白色运动鞋，轻松打造潮流帅气的大男孩形象"/>
    <s v="面料:锦纶49.8% 粘纤42.5% 氨纶7.7%袋布:棉100%"/>
    <x v="6"/>
    <x v="0"/>
    <s v="http://img1.ochirly.com.cn/wcsstore/TrendyCatalogAssetStore/images/trendy/trendiano/2018/c/3GE3062210090/3GE3062210090_m_1.jpg"/>
  </r>
  <r>
    <x v="2"/>
    <x v="9"/>
    <s v="修身束脚休闲九分裤"/>
    <s v="3GE3066380090"/>
    <x v="3"/>
    <n v="699"/>
    <x v="3"/>
    <n v="1"/>
    <n v="0"/>
    <s v="/p/3GE3066380090.shtml"/>
    <s v="直筒九分长加上束脚的修身设计，塑造大长腿的视觉效果；同时可调节的裤头适合多种身材；整体简单的风格既百搭又时尚；后兜的口袋可谓方便的小贴心设计，还有单条搭配的拉链，前卫个性；无疑是搭配卫衣的好选择，随时演绎年轻时尚运动型男"/>
    <s v="面料:粘纤58.7% 锦纶33% 氨纶8.3%袋布:棉100%罗纹:聚酯纤维97.9% 氨纶2.1%"/>
    <x v="6"/>
    <x v="1"/>
    <s v="http://img1.ochirly.com.cn/wcsstore/TrendyCatalogAssetStore/images/trendy/trendiano/2018/c/3GE3066380090/3GE3066380090_m_1.jpg"/>
  </r>
  <r>
    <x v="2"/>
    <x v="9"/>
    <s v="休闲修身束脚九分裤"/>
    <s v="3GE3066390090"/>
    <x v="7"/>
    <n v="699"/>
    <x v="3"/>
    <n v="1"/>
    <n v="0"/>
    <s v="/p/3GE3066390090.shtml"/>
    <s v="没有过多的繁琐装饰，纯粹的配色宣扬低调内敛的态度，符合less is more的时尚道理；简洁的线条勾勒出硬朗的修身廓形，束脚的设计显示了运动休闲的风格；后兜的拉链点缀到位，以不张扬的态度表现个性；用针织的工艺打造细致的纹络，使裤子更有质感；上身可搭配短款或中长外套，下身穿上老爹鞋，轻松演绎率性利落的运动潮男"/>
    <s v="面料:聚酯纤维94.9% 氨纶5.1%袋布:棉100%罗纹:聚酯纤维97.9% 氨纶2.1%"/>
    <x v="6"/>
    <x v="3"/>
    <s v="http://img1.ochirly.com.cn/wcsstore/TrendyCatalogAssetStore/images/trendy/trendiano/2018/c/3GE3066390090/3GE3066390090_m_1.jpg"/>
  </r>
  <r>
    <x v="2"/>
    <x v="9"/>
    <s v="弹力纯色直筒休闲裤"/>
    <s v="3GE3066440090"/>
    <x v="7"/>
    <n v="799"/>
    <x v="11"/>
    <n v="1"/>
    <n v="0"/>
    <s v="/p/3GE3066440090.shtml"/>
    <s v="单色调宣扬简约直接的时尚风味，利落的裁剪营造了直筒造型，带弹力的裤头让你轻松调控下装；裤身的吊带看似不经意的垂落，实则设计师用心的装饰，展现不拘一格的个性；梭织的工艺打造舒适的质感；上身搭配高领毛衣，下穿运动鞋，随时演绎运动帅气的活力大男孩形象"/>
    <s v="面料:粘纤65.2% 聚酯纤维20.4% 锦纶12.8% 氨纶1.6%袋布:聚酯纤维63% 棉37%"/>
    <x v="6"/>
    <x v="1"/>
    <s v="http://img1.ochirly.com.cn/wcsstore/TrendyCatalogAssetStore/images/trendy/trendiano/2018/c/3GE3066440090/3GE3066440090_m_1.jpg"/>
  </r>
  <r>
    <x v="2"/>
    <x v="9"/>
    <s v="宽松休闲棉质九分裤"/>
    <s v="3GC3060360470"/>
    <x v="3"/>
    <n v="799"/>
    <x v="11"/>
    <n v="1"/>
    <n v="0"/>
    <s v="/p/3GC3060360470.shtml"/>
    <s v="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"/>
    <s v="面料:棉100%袋布:聚酯纤维63% 棉37%"/>
    <x v="6"/>
    <x v="0"/>
    <s v="http://img1.ochirly.com.cn/wcsstore/TrendyCatalogAssetStore/images/trendy/trendiano/2018/c/3GC3060360470/3GC3060360470_m_1.jpg"/>
  </r>
  <r>
    <x v="2"/>
    <x v="9"/>
    <s v="时尚休闲潮流束脚修身九分裤"/>
    <s v="3GC3060770090"/>
    <x v="3"/>
    <n v="999"/>
    <x v="8"/>
    <n v="1"/>
    <n v="0"/>
    <s v="/p/3GC3060770090.shtml"/>
    <s v="在单色调的基础上，细长蜿蜒的拉链个性地展示了裤子的轮廓；束脚的设计赋予裤子运动时尚感；甄选棉质的面料，加入锦纶和氨纶要素，营造更好的暖和舒适的穿着感受；微弹的中腰裤形可搭配简约的T恤，展现运动活力的时尚潮男形象"/>
    <s v="面料:聚酯纤维75.8% 再生纤维素纤维15.7% 氨纶8.5%袋布:聚酯纤维65.5% 棉34.5%"/>
    <x v="6"/>
    <x v="1"/>
    <s v="http://img1.ochirly.com.cn/wcsstore/TrendyCatalogAssetStore/images/trendy/trendiano/2018/c/3GC3060770090/3GC3060770090_m_1.jpg"/>
  </r>
  <r>
    <x v="2"/>
    <x v="9"/>
    <s v="棉质织带拼接九分裤男"/>
    <s v="3GE3066360090"/>
    <x v="4"/>
    <n v="799"/>
    <x v="11"/>
    <n v="1"/>
    <n v="0"/>
    <s v="/p/3GE3066360090.shtml"/>
    <s v="束脚哈伦裤型，汲取运动风为灵感，以轻松、随意姿态传递率性气息；两侧织带点缀，成为本款亮点所在，提升轮廓层次感，尤显精致摩登；裤腰及裤腿加入松紧带拼接，适应各种身材需要；精选棉与莫代尔混纺打造，手感更柔软细腻，穿着舒适亲肤；束腰搭配短袖T恤，黑白相配的造型格外干净清新，帅气减龄"/>
    <s v="面料:棉72.1% 莫代尔27.9%袋布:棉100%罗纹:棉75% 聚酯纤维22.7% 氨纶2.3%"/>
    <x v="6"/>
    <x v="1"/>
    <s v="http://img1.ochirly.com.cn/wcsstore/TrendyCatalogAssetStore/images/trendy/trendiano/2018/c/3GE3066360090/3GE3066360090_m_1.jpg"/>
  </r>
  <r>
    <x v="2"/>
    <x v="9"/>
    <s v="纯色弹力休闲九分裤"/>
    <s v="3GC3063880090"/>
    <x v="3"/>
    <n v="799"/>
    <x v="11"/>
    <n v="1"/>
    <n v="0"/>
    <s v="/p/3GC3063880090.shtml"/>
    <s v="纯色的基调传达了简约百搭的态度；中腰微弹的裤头具有较好的可控性；稍微紧凑的裤脚加上修身的廓形，营造了大长腿的视觉感受；后兜上方加入英文图案，富有个性特色；上装配以T恤衫，轻而易举地演绎年轻时尚的运动男孩"/>
    <s v="面料:粘纤58.7% 锦纶33% 氨纶8.3%袋布:棉100%罗纹:聚酯纤维97.9% 氨纶2.1%"/>
    <x v="6"/>
    <x v="1"/>
    <s v="http://img1.ochirly.com.cn/wcsstore/TrendyCatalogAssetStore/images/trendy/trendiano/2018/c/3GC3063880090/3GC3063880090_m_1.jpg"/>
  </r>
  <r>
    <x v="2"/>
    <x v="9"/>
    <s v="宽松休闲棉质九分裤"/>
    <s v="3GC3060360090"/>
    <x v="3"/>
    <n v="799"/>
    <x v="11"/>
    <n v="1"/>
    <n v="0"/>
    <s v="/p/3GC3060360090.shtml"/>
    <s v="显露在裤脚的绳索可调控裤身的造型，营造一层层裤子的褶皱，别具嘻哈帅气的气息；前片的英文图案带有鲜明的英伦风格；弹性裤头和可调节的裤绳适合多种身材；全棉的布料会让你保持舒适的温度；上身配以更多连帽简约的图案卫衣，下装再搭双运动鞋，打造具备嘻哈潮流的型男造型"/>
    <s v="面料:棉100%袋布:聚酯纤维63% 棉37%"/>
    <x v="6"/>
    <x v="0"/>
    <s v="http://img1.ochirly.com.cn/wcsstore/TrendyCatalogAssetStore/images/trendy/trendiano/2018/c/3GC3060360090/3GC3060360090_m_1.jpg"/>
  </r>
  <r>
    <x v="2"/>
    <x v="9"/>
    <s v="棉质纯色潮流九分裤"/>
    <s v="3GC3060890090"/>
    <x v="3"/>
    <n v="799"/>
    <x v="11"/>
    <n v="1"/>
    <n v="0"/>
    <s v="/p/3GC3060890090.shtml"/>
    <s v="纯粹的配色于棉质的衣料中提高了温度和舒适度；裤身的膝盖处设置了口袋，略微增添了裤子的层次感，带有英姿的军装风格；别致的拉链挖袋点缀到位也好看；裤脚的纽扣挺有趣味；上身配以简约的T恤衫，打造年轻活力的运动达人"/>
    <s v="面料:棉54% 聚酯纤维44% 氨纶2%袋布:棉100%撞料:棉100%"/>
    <x v="6"/>
    <x v="1"/>
    <s v="http://img1.ochirly.com.cn/wcsstore/TrendyCatalogAssetStore/images/trendy/trendiano/2018/c/3GC3060890090/3GC3060890090_m_1.jpg"/>
  </r>
  <r>
    <x v="2"/>
    <x v="9"/>
    <s v="棉质蛇束脚休闲九分裤"/>
    <s v="3GE3062160090"/>
    <x v="0"/>
    <n v="699"/>
    <x v="3"/>
    <n v="1"/>
    <n v="0"/>
    <s v="/p/3GE3062160090.shtml"/>
    <s v="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"/>
    <s v="面料:棉54% 聚酯纤维44% 氨纶2%罗纹:棉98.9% 氨纶1.1%袋布:棉100%"/>
    <x v="6"/>
    <x v="1"/>
    <s v="http://img1.ochirly.com.cn/wcsstore/TrendyCatalogAssetStore/images/trendy/trendiano/2018/c/3GE3062160090/3GE3062160090_m_1.jpg"/>
  </r>
  <r>
    <x v="2"/>
    <x v="9"/>
    <s v="多口袋弹力直筒长裤"/>
    <s v="3GE3065300090"/>
    <x v="0"/>
    <n v="1290"/>
    <x v="9"/>
    <n v="1"/>
    <n v="0"/>
    <s v="/p/3GE3065300090.shtml"/>
    <s v="多口袋的设计可谓潮流个性又好看实用，同时传达了一种嘻哈街头的风味；另外，袋子的小铁圈点缀亮眼，在沉稳的基调上添上一份活力感；直筒版型使你穿着轻松自在；加上聚酯纤维等羊毛面料，使上身体验更舒适；上身搭配立领的夹克外套，下穿运动鞋，随时随地打造潮流街头的帅气型男造型"/>
    <s v="面料:聚酯纤维53.6% 羊毛46.4%里料:聚酯纤维100%"/>
    <x v="6"/>
    <x v="1"/>
    <s v="http://img1.ochirly.com.cn/wcsstore/TrendyCatalogAssetStore/images/trendy/trendiano/2018/c/3GE3065300090/3GE3065300090_m_1.jpg"/>
  </r>
  <r>
    <x v="2"/>
    <x v="9"/>
    <s v="纯色拼接羊毛呢九分裤"/>
    <s v="3GE3066650090"/>
    <x v="0"/>
    <n v="1090"/>
    <x v="14"/>
    <n v="1"/>
    <n v="0"/>
    <s v="/p/3GE3066650090.shtml"/>
    <s v="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"/>
    <s v="面料:羊毛66.8% 聚酯纤维33.2%袋布:聚酯纤维63% 棉37%"/>
    <x v="6"/>
    <x v="1"/>
    <s v="http://img1.ochirly.com.cn/wcsstore/TrendyCatalogAssetStore/images/trendy/trendiano/2018/c/3GE3066650090/3GE3066650090_m_1.jpg"/>
  </r>
  <r>
    <x v="2"/>
    <x v="9"/>
    <s v="直筒纯色运动裤九分裤"/>
    <s v="3GC3063870090"/>
    <x v="0"/>
    <n v="699"/>
    <x v="3"/>
    <n v="1"/>
    <n v="0"/>
    <s v="/p/3GC3063870090.shtml"/>
    <s v="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"/>
    <s v="面料:粘纤69.3% 锦纶26.7% 氨纶4.0%袋布:棉100%橡筋带:聚酯纤维92.4% 氨纶7.6%"/>
    <x v="6"/>
    <x v="1"/>
    <s v="http://img1.ochirly.com.cn/wcsstore/TrendyCatalogAssetStore/images/trendy/trendiano/2018/c/3GC3063870090/3GC3063870090_m_1.jpg"/>
  </r>
  <r>
    <x v="2"/>
    <x v="9"/>
    <s v="阔腿宽松毛呢九分裤"/>
    <s v="3GE3066270090"/>
    <x v="0"/>
    <n v="799"/>
    <x v="11"/>
    <n v="1"/>
    <n v="0"/>
    <s v="/p/3GE3066270090.shtml"/>
    <s v="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"/>
    <s v="面料:聚酯纤维53.6% 羊毛46.4%里布:聚酯纤维100%袋布:聚酯纤维63% 棉37%"/>
    <x v="9"/>
    <x v="0"/>
    <s v="http://img1.ochirly.com.cn/wcsstore/TrendyCatalogAssetStore/images/trendy/trendiano/2018/c/3GE3066270090/3GE3066270090_m_1.jpg"/>
  </r>
  <r>
    <x v="2"/>
    <x v="9"/>
    <s v="波点人像印花九分裤男"/>
    <s v="3GC3060130000"/>
    <x v="8"/>
    <n v="799"/>
    <x v="11"/>
    <n v="1"/>
    <n v="0"/>
    <s v="/p/3GC3060130000.shtml"/>
    <s v="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"/>
    <s v="面料:聚酯纤维100%袋布:聚酯纤维63% 棉37%"/>
    <x v="6"/>
    <x v="1"/>
    <s v="http://img1.ochirly.com.cn/wcsstore/TrendyCatalogAssetStore/images/trendy/trendiano/2018/c/3GC3060130000/3GC3060130000_m_1.jpg"/>
  </r>
  <r>
    <x v="2"/>
    <x v="9"/>
    <s v="字母印花纯棉九分裤男"/>
    <s v="3GC3060200090"/>
    <x v="4"/>
    <n v="899"/>
    <x v="5"/>
    <n v="1"/>
    <n v="0"/>
    <s v="/p/3GC3060200090.shtml"/>
    <s v="街头涂鸦风大字母及图案，被设计师印于裤装上，彰显鲜明波普艺术腔调，格外抢镜；束脚哈伦裤款，引入运动风气息，更具动感活力；纯棉面料打造，贴身穿着舒适透气；与字母卫衣、运动鞋混搭，通身造型时髦有型，帅气吸睛"/>
    <s v="面料:棉100%袋布:聚酯纤维63% 棉37%"/>
    <x v="6"/>
    <x v="1"/>
    <s v="http://img1.ochirly.com.cn/wcsstore/TrendyCatalogAssetStore/images/trendy/trendiano/2018/c/3GC3060200090/3GC3060200090_m_1.jpg"/>
  </r>
  <r>
    <x v="2"/>
    <x v="9"/>
    <s v="棉质拼接运动九分裤男"/>
    <s v="3GC3060900090"/>
    <x v="5"/>
    <n v="799"/>
    <x v="11"/>
    <n v="1"/>
    <n v="0"/>
    <s v="/p/3GC3060900090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6"/>
    <x v="1"/>
    <s v="http://img1.ochirly.com.cn/wcsstore/TrendyCatalogAssetStore/images/trendy/trendiano/2018/c/3GC3060900090/3GC3060900090_m_1.jpg"/>
  </r>
  <r>
    <x v="2"/>
    <x v="9"/>
    <s v="棉质纯色束脚九分裤男"/>
    <s v="3GC3066820090"/>
    <x v="4"/>
    <n v="699"/>
    <x v="3"/>
    <n v="1"/>
    <n v="0"/>
    <s v="/p/3GC3066820090.shtml"/>
    <s v="less is more越简洁越时尚，毫无繁饰的风格设计更经典百搭；束脚九分裤，融入运动活力气息，打造个性时尚Icon；甄选优质含棉面料，柔软细腻有弹性，穿着舒适无压力；休闲风百搭单品，与各式上装混搭皆可；与连帽卫衣撞色搭配，加入运动鞋，塑造年轻酷帅印象"/>
    <s v="面料:棉54% 聚酯纤维44% 氨纶2%袋布:棉100%"/>
    <x v="6"/>
    <x v="1"/>
    <s v="http://img1.ochirly.com.cn/wcsstore/TrendyCatalogAssetStore/images/trendy/trendiano/2018/c/3GC3066820090/3GC3066820090_m_1.jpg"/>
  </r>
  <r>
    <x v="2"/>
    <x v="9"/>
    <s v="纯色拼接休闲九分裤男"/>
    <s v="3GE3066140090"/>
    <x v="4"/>
    <n v="899"/>
    <x v="5"/>
    <n v="1"/>
    <n v="0"/>
    <s v="/p/3GE3066140090.shtml"/>
    <s v="裤腿拼接设计，巧妙增添些许层次感，避免过于单调无趣；整体设计风格简洁大气，更显百搭实穿；精选优质针织面料，手感柔软，穿着舒适亲肤；与各式上装混搭皆可，实用性强；与T恤撞色混搭，加入运动鞋和斜挎小包，穿搭干干净净，塑造清新斯文大男孩形象"/>
    <s v="面料:聚酯纤维79% 粘纤18.3% 氨纶2.7%撞料:粘纤65.5% 聚酯纤维22.1% 锦纶10.8% 氨纶1.6%袋布:聚酯纤维65.5% 棉34.5%罗纹:聚酯纤维96.9% 氨纶3.1%"/>
    <x v="6"/>
    <x v="1"/>
    <s v="http://img1.ochirly.com.cn/wcsstore/TrendyCatalogAssetStore/images/trendy/trendiano/2018/c/3GE3066140090/3GE3066140090_m_1.jpg"/>
  </r>
  <r>
    <x v="2"/>
    <x v="9"/>
    <s v="棉质拼接运动九分裤男"/>
    <s v="3GC3060900521"/>
    <x v="5"/>
    <n v="799"/>
    <x v="11"/>
    <n v="1"/>
    <n v="0"/>
    <s v="/p/3GC3060900521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6"/>
    <x v="1"/>
    <s v="http://img1.ochirly.com.cn/wcsstore/TrendyCatalogAssetStore/images/trendy/trendiano/2018/c/3GC3060900521/3GC3060900521_m_1.jpg"/>
  </r>
  <r>
    <x v="2"/>
    <x v="9"/>
    <s v="字母宽松休闲裤九分裤"/>
    <s v="3GI3065560090"/>
    <x v="4"/>
    <n v="899"/>
    <x v="5"/>
    <n v="1"/>
    <n v="0"/>
    <s v="/p/3GI3065560090.shtml"/>
    <s v="撞色手写体字母点缀，以精致线绣手法呈现，迎合随性、轻松氛围，个性吸睛；阔腿裤型，利用干净cutting、流畅线条勾勒出宽松大轮廓，奠定轻松休闲基调，兼具修饰腿型之效；大插袋设计，巧妙增添层次感，又透着些许嘻哈风气息；精选含亚麻混纺面料打造，拥有良好透气吸湿功能，穿着舒适亲肤；与宽松恤衫混搭，一点点的装饰亮点，让全黑造型也不单调沉闷，别具时尚个性"/>
    <s v="面料:粘纤68% 亚麻32%(绣花线除外)袋布:聚酯纤维63% 棉37%"/>
    <x v="6"/>
    <x v="0"/>
    <s v="http://img1.ochirly.com.cn/wcsstore/TrendyCatalogAssetStore/images/trendy/trendiano/2018/c/3GI3065560090/3GI3065560090_m_1.jpg"/>
  </r>
  <r>
    <x v="2"/>
    <x v="9"/>
    <s v="运动九分裤拼接纯色潮"/>
    <s v="3GC3061510090"/>
    <x v="0"/>
    <n v="799"/>
    <x v="11"/>
    <n v="1"/>
    <n v="0"/>
    <s v="/p/3GC306151009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6"/>
    <x v="1"/>
    <s v="http://img1.ochirly.com.cn/wcsstore/TrendyCatalogAssetStore/images/trendy/trendiano/2018/c/3GC3061510090/3GC3061510090_m_1.jpg"/>
  </r>
  <r>
    <x v="2"/>
    <x v="9"/>
    <s v="运动九分裤拼接纯色潮"/>
    <s v="3GC3061510520"/>
    <x v="0"/>
    <n v="799"/>
    <x v="11"/>
    <n v="1"/>
    <n v="0"/>
    <s v="/p/3GC306151052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6"/>
    <x v="1"/>
    <s v="http://img1.ochirly.com.cn/wcsstore/TrendyCatalogAssetStore/images/trendy/trendiano/2018/c/3GC3061510520/3GC3061510520_m_1.jpg"/>
  </r>
  <r>
    <x v="2"/>
    <x v="9"/>
    <s v="条纹直筒九分休闲裤"/>
    <s v="3GC3060780090"/>
    <x v="0"/>
    <n v="799"/>
    <x v="11"/>
    <n v="1"/>
    <n v="0"/>
    <s v="/p/3GC306078009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6"/>
    <x v="1"/>
    <s v="http://img1.ochirly.com.cn/wcsstore/TrendyCatalogAssetStore/images/trendy/trendiano/2018/c/3GC3060780090/3GC3060780090_m_1.jpg"/>
  </r>
  <r>
    <x v="2"/>
    <x v="9"/>
    <s v="条纹直筒九分休闲裤"/>
    <s v="3GC3060780510"/>
    <x v="0"/>
    <n v="799"/>
    <x v="11"/>
    <n v="1"/>
    <n v="0"/>
    <s v="/p/3GC306078051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6"/>
    <x v="1"/>
    <s v="http://img1.ochirly.com.cn/wcsstore/TrendyCatalogAssetStore/images/trendy/trendiano/2018/c/3GC3060780510/3GC3060780510_m_1.jpg"/>
  </r>
  <r>
    <x v="2"/>
    <x v="9"/>
    <s v="条纹直筒九分休闲裤"/>
    <s v="3GC3060780600"/>
    <x v="0"/>
    <n v="799"/>
    <x v="11"/>
    <n v="1"/>
    <n v="0"/>
    <s v="/p/3GC306078060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6"/>
    <x v="1"/>
    <s v="http://img1.ochirly.com.cn/wcsstore/TrendyCatalogAssetStore/images/trendy/trendiano/2018/c/3GC3060780600/3GC3060780600_m_1.jpg"/>
  </r>
  <r>
    <x v="2"/>
    <x v="9"/>
    <s v="纯色哈伦九分休闲裤"/>
    <s v="3GC3066000090"/>
    <x v="0"/>
    <n v="799"/>
    <x v="11"/>
    <n v="1"/>
    <n v="0"/>
    <s v="/p/3GC3066000090.shtml"/>
    <s v="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6"/>
    <x v="1"/>
    <s v="http://img1.ochirly.com.cn/wcsstore/TrendyCatalogAssetStore/images/trendy/trendiano/2018/c/3GC3066000090/3GC3066000090_m_1.jpg"/>
  </r>
  <r>
    <x v="2"/>
    <x v="9"/>
    <s v="纯色哈伦九分休闲裤"/>
    <s v="3GC3066000420"/>
    <x v="0"/>
    <n v="799"/>
    <x v="11"/>
    <n v="1"/>
    <n v="0"/>
    <s v="/p/3GC3066000420.shtml"/>
    <s v="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6"/>
    <x v="1"/>
    <s v="http://img1.ochirly.com.cn/wcsstore/TrendyCatalogAssetStore/images/trendy/trendiano/2018/c/3GC3066000420/3GC3066000420_m_1.jpg"/>
  </r>
  <r>
    <x v="2"/>
    <x v="9"/>
    <s v="棉质条纹九分休闲裤"/>
    <s v="3GC3066120090"/>
    <x v="0"/>
    <n v="799"/>
    <x v="11"/>
    <n v="1"/>
    <n v="0"/>
    <s v="/p/3GC3066120090.shtml"/>
    <s v="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"/>
    <s v="面料:棉70.9% 锦纶25.9% 氨纶3.2%撞布:棉97.4% 氨纶2.6%袋布:聚酯纤维65.5% 棉34.5%罗纹:聚酯纤维96.9% 氨纶3.1%"/>
    <x v="6"/>
    <x v="1"/>
    <s v="http://img1.ochirly.com.cn/wcsstore/TrendyCatalogAssetStore/images/trendy/trendiano/2018/c/3GC3066120090/3GC3066120090_m_1.jpg"/>
  </r>
  <r>
    <x v="2"/>
    <x v="9"/>
    <s v="胶质印花束脚九分裤男"/>
    <s v="3GC3066150090"/>
    <x v="0"/>
    <n v="799"/>
    <x v="11"/>
    <n v="1"/>
    <n v="0"/>
    <s v="/p/3GC3066150090.shtml"/>
    <s v="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"/>
    <s v="面料:粘纤63.1% 锦纶32% 氨纶4.9%袋布:棉100%"/>
    <x v="6"/>
    <x v="1"/>
    <s v="http://img1.ochirly.com.cn/wcsstore/TrendyCatalogAssetStore/images/trendy/trendiano/2018/c/3GC3066150090/3GC3066150090_m_1.jpg"/>
  </r>
  <r>
    <x v="2"/>
    <x v="9"/>
    <s v="运动裤男字母宽松九分"/>
    <s v="3GC3067020090"/>
    <x v="0"/>
    <n v="799"/>
    <x v="11"/>
    <n v="1"/>
    <n v="0"/>
    <s v="/p/3GC306702009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6"/>
    <x v="0"/>
    <s v="http://img1.ochirly.com.cn/wcsstore/TrendyCatalogAssetStore/images/trendy/trendiano/2018/c/3GC3067020090/3GC3067020090_m_1.jpg"/>
  </r>
  <r>
    <x v="2"/>
    <x v="9"/>
    <s v="刺绣哈伦九分休闲裤"/>
    <s v="3GC3063890090"/>
    <x v="0"/>
    <n v="699"/>
    <x v="3"/>
    <n v="1"/>
    <n v="0"/>
    <s v="/p/3GC3063890090.shtml"/>
    <s v="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"/>
    <s v="面料:锦纶87.3% 氨纶12.7%袋布:聚酯纤维65.5% 棉34.5罗纹:聚酯纤维96.9% 氨纶3.1%"/>
    <x v="6"/>
    <x v="1"/>
    <s v="http://img1.ochirly.com.cn/wcsstore/TrendyCatalogAssetStore/images/trendy/trendiano/2018/c/3GC3063890090/3GC3063890090_m_1.jpg"/>
  </r>
  <r>
    <x v="2"/>
    <x v="9"/>
    <s v="运动裤男字母宽松九分"/>
    <s v="3GC3067020520"/>
    <x v="0"/>
    <n v="799"/>
    <x v="11"/>
    <n v="1"/>
    <n v="0"/>
    <s v="/p/3GC306702052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6"/>
    <x v="0"/>
    <s v="http://img1.ochirly.com.cn/wcsstore/TrendyCatalogAssetStore/images/trendy/trendiano/2018/c/3GC3067020520/3GC3067020520_m_1.jpg"/>
  </r>
  <r>
    <x v="2"/>
    <x v="9"/>
    <s v="运动裤字母束脚九分裤"/>
    <s v="3GC2066550090"/>
    <x v="0"/>
    <n v="799"/>
    <x v="11"/>
    <n v="1"/>
    <n v="0"/>
    <s v="/p/3GC2066550090.shtml"/>
    <s v="整体简洁而不乏细节亮点，撞色刺绣字母slogan以小面积装点于裤腿，也不乏摩登抢眼效果；束脚哈伦裤型，以轻松、随意姿态传递率性气息；同色系胶印条纹印花，亦是亮点所在，巧妙增添细节看点；裤腰及裤腿加入松紧带拼接，适应各种身材需要；选取柔软面料打造，穿着舒适自在；束腰搭配短袖T恤，并加入运动鞋，年轻帅气又满溢活力气息"/>
    <s v="面料:粘纤54.9% 锦纶39.9% 氨纶5.2%罗纹:锦纶67.5% 聚酯纤维28.8% 氨纶3.7%袋布:聚酯纤维66.3% 棉33.7%"/>
    <x v="6"/>
    <x v="3"/>
    <s v="http://img1.ochirly.com.cn/wcsstore/TrendyCatalogAssetStore/images/trendy/trendiano/2018/b/3GC2066550090/3GC2066550090_m_1.jpg"/>
  </r>
  <r>
    <x v="2"/>
    <x v="9"/>
    <s v="棉麻纯色直筒九分裤男"/>
    <s v="3GC2066650090"/>
    <x v="0"/>
    <n v="699"/>
    <x v="3"/>
    <n v="1"/>
    <n v="0"/>
    <s v="/p/3GC2066650090.shtml"/>
    <s v="less is more少即是多，回归简约，让设计更具时尚摩登质感；裤脚金属拉链装点，一点点装饰元素的加入更显时髦个性；以棉麻材质打造，拥有天然肌理感，久穿亦能保持舒爽亲肤透气；与简约风恤衫、板鞋混搭，简简单单的造型，别具干净斯文气息；斜挎小包成为造型点睛之笔，瞬间提升潮流感"/>
    <s v="面料:亚麻53.8% 棉46.2%袋布:聚酯纤维64.0% 棉36.0%"/>
    <x v="6"/>
    <x v="1"/>
    <s v="http://img1.ochirly.com.cn/wcsstore/TrendyCatalogAssetStore/images/trendy/trendiano/2018/b/3GC2066650090/3GC2066650090_m_1.jpg"/>
  </r>
  <r>
    <x v="2"/>
    <x v="9"/>
    <s v="棉质哈伦九分休闲裤"/>
    <s v="3GC2065860420"/>
    <x v="0"/>
    <n v="699"/>
    <x v="3"/>
    <n v="1"/>
    <n v="0"/>
    <s v="/p/3GC2065860420.shtml"/>
    <s v="运用精巧细致刺绣工艺，于后幅勾画撞色英文大Logo，瞬间焕发青春活力气息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"/>
    <s v="面料:棉82.7% 聚酯纤维17.3%(绣花线除外)袋布:棉100%罗纹:聚酯纤维97.7% 氨纶2.3%"/>
    <x v="6"/>
    <x v="1"/>
    <s v="http://img1.ochirly.com.cn/wcsstore/TrendyCatalogAssetStore/images/trendy/trendiano/2018/b/3GC2065860420/3GC2065860420_m_1.jpg"/>
  </r>
  <r>
    <x v="2"/>
    <x v="9"/>
    <s v="纯色哈伦束脚休闲裤"/>
    <s v="3GC2066370090"/>
    <x v="0"/>
    <n v="699"/>
    <x v="3"/>
    <n v="1"/>
    <n v="0"/>
    <s v="/p/3GC2066370090.shtml"/>
    <s v="雅致而淡薄的纯色裤身，诠释简约质朴的现代美学，低调中展现摩登质感；裤侧悬挂同色织带装饰，注入街头率性不羁味儿，个性却不花俏；束脚哈伦裤款，融入运动风灵感，呼应休闲基调；抽绳配合松紧裤腰设计，轻松适应大多数人身材比例，方便日常穿脱；时髦休闲下装，与T恤、卫衣等各式TRENDIANO上装搭配皆可，休闲、通勤、旅游等场合皆可游刃自如，值得尝试"/>
    <s v="面料:锦纶87.3% 氨纶12.7%袋布:聚酯纤维66% 棉34%罗纹:聚酯纤维96.3% 氨纶3.7%"/>
    <x v="6"/>
    <x v="1"/>
    <s v="http://img1.ochirly.com.cn/wcsstore/TrendyCatalogAssetStore/images/trendy/trendiano/2018/b/3GC2066370090/3GC2066370090_m_1.jpg"/>
  </r>
  <r>
    <x v="2"/>
    <x v="9"/>
    <s v="纯色哈伦九分休闲裤"/>
    <s v="3GC2065860090"/>
    <x v="0"/>
    <n v="699"/>
    <x v="3"/>
    <n v="1"/>
    <n v="0"/>
    <s v="/p/3GC2065860090.shtml"/>
    <s v="雅致而淡薄的纯色裤身，诠释着简约质朴的现代美学，低调中展现摩登质感；运用精巧细致刺绣工艺，于后幅勾画同色英文大Logo，让人于不经意间眼前一亮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"/>
    <s v="面料:棉82.7% 聚酯纤维17.3%(绣花线除外)袋布:棉100%罗纹:聚酯纤维97.7% 氨纶2.3%"/>
    <x v="6"/>
    <x v="1"/>
    <s v="http://img1.ochirly.com.cn/wcsstore/TrendyCatalogAssetStore/images/trendy/trendiano/2018/b/3GC2065860090/3GC2065860090_m_1.jpg"/>
  </r>
  <r>
    <x v="2"/>
    <x v="9"/>
    <s v="九分裤男纯色束脚运动"/>
    <s v="3GC2066610090"/>
    <x v="0"/>
    <n v="699"/>
    <x v="3"/>
    <n v="1"/>
    <n v="0"/>
    <s v="/p/3GC2066610090.shtml"/>
    <s v="摒弃繁复装饰，以简约风格呈现摩登利落，尽显时尚大方；束脚哈伦裤款，引入运动风气息，释放青春活力；宽边松紧裤腰，搭配抽绳设计，方便穿着，又提升舒适性；选择针织面料打造，手感柔软，穿着舒适惬意；随意搭配图案T恤、运动鞋即可出彩有范，加入斜挎小包，时髦高街范儿尽显淋漓"/>
    <s v="面料:粘纤70.9% 锦纶25.3% 氨纶3.8%撞料:聚酯纤维100%袋布:棉100%"/>
    <x v="6"/>
    <x v="3"/>
    <s v="http://img1.ochirly.com.cn/wcsstore/TrendyCatalogAssetStore/images/trendy/trendiano/2018/b/3GC2066610090/3GC2066610090_m_1.jpg"/>
  </r>
  <r>
    <x v="2"/>
    <x v="9"/>
    <s v="九分裤男纯棉束脚运动"/>
    <s v="3GC2065610530"/>
    <x v="0"/>
    <n v="799"/>
    <x v="11"/>
    <n v="1"/>
    <n v="0"/>
    <s v="/p/3GC206561053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6"/>
    <x v="1"/>
    <s v="http://img1.ochirly.com.cn/wcsstore/TrendyCatalogAssetStore/images/trendy/trendiano/2018/b/3GC2065610530/3GC2065610530_m_1.jpg"/>
  </r>
  <r>
    <x v="2"/>
    <x v="9"/>
    <s v="纯色直筒中腰休闲裤"/>
    <s v="3GE2060260090"/>
    <x v="0"/>
    <n v="699"/>
    <x v="3"/>
    <n v="1"/>
    <n v="0"/>
    <s v="/p/3GE2060260090.shtml"/>
    <s v="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"/>
    <s v="面料:粘纤83.7% 锦纶16.3%袋布:聚酯纤维80.2% 棉19.8%"/>
    <x v="6"/>
    <x v="1"/>
    <s v="http://img1.ochirly.com.cn/wcsstore/TrendyCatalogAssetStore/images/trendy/trendiano/2018/b/3GE2060260090/3GE2060260090_m_1.jpg"/>
  </r>
  <r>
    <x v="2"/>
    <x v="9"/>
    <s v="九分裤男纯棉束脚运动"/>
    <s v="3GC2065610090"/>
    <x v="0"/>
    <n v="799"/>
    <x v="11"/>
    <n v="1"/>
    <n v="0"/>
    <s v="/p/3GC206561009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6"/>
    <x v="1"/>
    <s v="http://img1.ochirly.com.cn/wcsstore/TrendyCatalogAssetStore/images/trendy/trendiano/2018/b/3GC2065610090/3GC2065610090_m_1.jpg"/>
  </r>
  <r>
    <x v="2"/>
    <x v="9"/>
    <s v="棉质宽松哈伦裤休闲裤"/>
    <s v="3GC2061380090"/>
    <x v="0"/>
    <n v="419"/>
    <x v="3"/>
    <n v="1"/>
    <n v="1"/>
    <s v="/p/3GC2061380090.shtml"/>
    <s v="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"/>
    <s v="面料:棉57.1% 亚麻42.9%袋布:聚酯纤维64.0% 棉36.0%"/>
    <x v="6"/>
    <x v="0"/>
    <s v="http://img1.ochirly.com.cn/wcsstore/TrendyCatalogAssetStore/images/trendy/trendiano/2018/b/3GC2061380090/3GC2061380090_m_1.jpg"/>
  </r>
  <r>
    <x v="2"/>
    <x v="9"/>
    <s v="棉质直筒休闲裤九分裤"/>
    <s v="3GC2061390530"/>
    <x v="0"/>
    <n v="559"/>
    <x v="3"/>
    <n v="1"/>
    <n v="1"/>
    <s v="/p/3GC2061390530.shtml"/>
    <s v="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"/>
    <s v="面料:棉96.6% 氨纶3.4%袋布:聚酯纤维64% 棉36%"/>
    <x v="6"/>
    <x v="1"/>
    <s v="http://img1.ochirly.com.cn/wcsstore/TrendyCatalogAssetStore/images/trendy/trendiano/2018/b/3GC2061390530/3GC2061390530_m_1.jpg"/>
  </r>
  <r>
    <x v="2"/>
    <x v="9"/>
    <s v="纯色束脚休闲九分裤"/>
    <s v="3GE2060250090"/>
    <x v="0"/>
    <n v="699"/>
    <x v="3"/>
    <n v="1"/>
    <n v="0"/>
    <s v="/p/3GE2060250090.shtml"/>
    <s v="静默淡然的纯色裤身，传递出宁静质朴的现代生活审美，勾勒雅致素净质感；Classical束脚哈伦裤轮廓，将运动风元素Mix于休闲Daily当中，尽显潇洒随性气质；抽绳配合松紧腰设计，轻松适应大多数人身材比例，方便日常穿脱；甄选微弹面料打造，柔韧细致，穿着舒适自在；时髦单品，与衬衫、T恤等各式上装搭配，应对休闲、通勤等各种场合皆可游刃自如，值得入手"/>
    <s v="面料:锦纶51.4% 粘纤45.9% 氨纶2.7%袋布:聚酯纤维64.0% 棉36.0%罗纹:聚酯纤维97.9% 氨纶2.1%"/>
    <x v="6"/>
    <x v="1"/>
    <s v="http://img1.ochirly.com.cn/wcsstore/TrendyCatalogAssetStore/images/trendy/trendiano/2018/b/3GE2060250090/3GE2060250090_m_1.jpg"/>
  </r>
  <r>
    <x v="2"/>
    <x v="9"/>
    <s v="运动九分裤男纯色束脚"/>
    <s v="3GE2061930090"/>
    <x v="0"/>
    <n v="479"/>
    <x v="11"/>
    <n v="1"/>
    <n v="1"/>
    <s v="/p/3GE2061930090.shtml"/>
    <s v="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"/>
    <s v="面料:再生纤维素纤维75.3% 锦纶22% 氨纶2.7%袋布:聚酯纤维66% 棉34%"/>
    <x v="6"/>
    <x v="3"/>
    <s v="http://img1.ochirly.com.cn/wcsstore/TrendyCatalogAssetStore/images/trendy/trendiano/2018/b/3GE2061930090/3GE2061930090_m_1.jpg"/>
  </r>
  <r>
    <x v="2"/>
    <x v="9"/>
    <s v="棉质宽松哈伦裤休闲裤"/>
    <s v="3GC2061380010"/>
    <x v="0"/>
    <n v="419"/>
    <x v="3"/>
    <n v="1"/>
    <n v="1"/>
    <s v="/p/3GC2061380010.shtml"/>
    <s v="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"/>
    <s v="面料:棉54.4% 亚麻45.6%袋布:聚酯纤维64.0% 棉36.0%"/>
    <x v="6"/>
    <x v="0"/>
    <s v="http://img1.ochirly.com.cn/wcsstore/TrendyCatalogAssetStore/images/trendy/trendiano/2018/b/3GC2061380010/3GC2061380010_m_1.jpg"/>
  </r>
  <r>
    <x v="2"/>
    <x v="9"/>
    <s v="棉质直筒休闲裤九分裤"/>
    <s v="3GC2061390090"/>
    <x v="0"/>
    <n v="559"/>
    <x v="3"/>
    <n v="1"/>
    <n v="1"/>
    <s v="/p/3GC2061390090.shtml"/>
    <s v="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"/>
    <s v="面料:棉96.6% 氨纶3.4%袋布:聚酯纤维64% 棉36%"/>
    <x v="6"/>
    <x v="1"/>
    <s v="http://img1.ochirly.com.cn/wcsstore/TrendyCatalogAssetStore/images/trendy/trendiano/2018/b/3GC2061390090/3GC2061390090_m_1.jpg"/>
  </r>
  <r>
    <x v="2"/>
    <x v="9"/>
    <s v="印花哈伦九分休闲裤"/>
    <s v="3GC2063020090"/>
    <x v="0"/>
    <n v="419"/>
    <x v="3"/>
    <n v="1"/>
    <n v="1"/>
    <s v="/p/3GC206302009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6"/>
    <x v="1"/>
    <s v="http://img1.ochirly.com.cn/wcsstore/TrendyCatalogAssetStore/images/trendy/trendiano/2018/b/3GC2063020090/3GC2063020090_m_1.jpg"/>
  </r>
  <r>
    <x v="2"/>
    <x v="9"/>
    <s v="印花哈伦九分休闲裤"/>
    <s v="3GC2063020530"/>
    <x v="0"/>
    <n v="419"/>
    <x v="3"/>
    <n v="1"/>
    <n v="1"/>
    <s v="/p/3GC206302053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6"/>
    <x v="1"/>
    <s v="http://img1.ochirly.com.cn/wcsstore/TrendyCatalogAssetStore/images/trendy/trendiano/2018/b/3GC2063020530/3GC2063020530_m_1.jpg"/>
  </r>
  <r>
    <x v="2"/>
    <x v="9"/>
    <s v="印花哈伦九分休闲裤"/>
    <s v="3GC2063020000"/>
    <x v="0"/>
    <n v="419"/>
    <x v="3"/>
    <n v="1"/>
    <n v="1"/>
    <s v="/p/3GC206302000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6"/>
    <x v="1"/>
    <s v="http://img1.ochirly.com.cn/wcsstore/TrendyCatalogAssetStore/images/trendy/trendiano/2018/b/3GC2063020000/3GC2063020000_m_1.jpg"/>
  </r>
  <r>
    <x v="2"/>
    <x v="9"/>
    <s v="棉质哈伦九分休闲裤"/>
    <s v="3GC2065020090"/>
    <x v="0"/>
    <n v="419"/>
    <x v="3"/>
    <n v="1"/>
    <n v="1"/>
    <s v="/p/3GC2065020090.shtml"/>
    <s v="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氨纶:棉98.2% 氨纶1.8%袋布:棉100%"/>
    <x v="6"/>
    <x v="1"/>
    <s v="http://img1.ochirly.com.cn/wcsstore/TrendyCatalogAssetStore/images/trendy/trendiano/2018/b/3GC2065020090/3GC2065020090_m_1.jpg"/>
  </r>
  <r>
    <x v="2"/>
    <x v="9"/>
    <s v="纯色束脚休闲裤九分裤"/>
    <s v="3GC2065190090"/>
    <x v="0"/>
    <n v="419"/>
    <x v="3"/>
    <n v="1"/>
    <n v="1"/>
    <s v="/p/3GC2065190090.shtml"/>
    <s v="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"/>
    <s v="面料:锦纶85.2% 氨纶14.8%撞料:粘纤50.3% 锦纶47.1% 氨纶2.6%袋布:聚酯纤维80.2% 棉19.8%"/>
    <x v="6"/>
    <x v="1"/>
    <s v="http://img1.ochirly.com.cn/wcsstore/TrendyCatalogAssetStore/images/trendy/trendiano/2018/b/3GC2065190090/3GC2065190090_m_1.jpg"/>
  </r>
  <r>
    <x v="2"/>
    <x v="9"/>
    <s v="九分裤男棉质徽章束脚"/>
    <s v="3GC2060600110"/>
    <x v="0"/>
    <n v="419"/>
    <x v="3"/>
    <n v="1"/>
    <n v="1"/>
    <s v="/p/3GC20606001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110/3GC2060600110_m_1.jpg"/>
  </r>
  <r>
    <x v="2"/>
    <x v="9"/>
    <s v="棉质条纹字母九分裤男"/>
    <s v="3GC2062820090"/>
    <x v="0"/>
    <n v="419"/>
    <x v="3"/>
    <n v="1"/>
    <n v="1"/>
    <s v="/p/3GC2062820090.shtml"/>
    <s v="字母裤腰及条纹裤脚拼接，视觉上丰富层次感，同时更将运动活力气息带入设计中，潮流感升级；束脚哈伦裤，从校园运动裤中借来灵感，倍显年轻率性腔调；以含棉针织卫衣料打造，手感柔软，穿着舒适亲肤；与各式恤衫、polo、衬衣、卫衣等混搭皆可，演绎前卫街头时尚，活力抢眼"/>
    <s v="面料:棉95.9% 氨纶4.1%腰头罗纹:聚酯纤维81.6% 锦纶17% 氨纶1.4%下脚罗纹:聚酯纤维85.5% 锦纶13.6% 氨纶0.9%"/>
    <x v="6"/>
    <x v="1"/>
    <s v="http://img1.ochirly.com.cn/wcsstore/TrendyCatalogAssetStore/images/trendy/trendiano/2018/b/3GC2062820090/3GC2062820090_m_1.jpg"/>
  </r>
  <r>
    <x v="2"/>
    <x v="9"/>
    <s v="棉质哈伦裤九分休闲裤"/>
    <s v="3GE2060350090"/>
    <x v="0"/>
    <n v="419"/>
    <x v="3"/>
    <n v="1"/>
    <n v="1"/>
    <s v="/p/3GE206035009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6"/>
    <x v="1"/>
    <s v="http://img1.ochirly.com.cn/wcsstore/TrendyCatalogAssetStore/images/trendy/trendiano/2018/b/3GE2060350090/3GE2060350090_m_1.jpg"/>
  </r>
  <r>
    <x v="2"/>
    <x v="9"/>
    <s v="九分裤男字母压花纯色"/>
    <s v="3GE2060360090"/>
    <x v="0"/>
    <n v="799"/>
    <x v="11"/>
    <n v="1"/>
    <n v="0"/>
    <s v="/p/3GE2060360090.shtml"/>
    <s v="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"/>
    <m/>
    <x v="2"/>
    <x v="2"/>
    <s v="http://img1.ochirly.com.cn/wcsstore/TrendyCatalogAssetStore/images/trendy/trendiano/2018/b/3GE2060360090/3GE2060360090_m_1.jpg"/>
  </r>
  <r>
    <x v="2"/>
    <x v="9"/>
    <s v="条纹宽松哈伦休闲裤"/>
    <s v="3GE2062380090"/>
    <x v="0"/>
    <n v="799"/>
    <x v="11"/>
    <n v="1"/>
    <n v="0"/>
    <s v="/p/3GE2062380090.shtml"/>
    <s v="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"/>
    <s v="面料:锦纶87.9% 氨纶12.1%腰头罗纹:棉96.0% 氨纶4.0%脚口罗纹:粘纤52.7% 锦纶46.0% 氨纶1.3%"/>
    <x v="6"/>
    <x v="0"/>
    <s v="http://img1.ochirly.com.cn/wcsstore/TrendyCatalogAssetStore/images/trendy/trendiano/2018/b/3GE2062380090/3GE2062380090_m_1.jpg"/>
  </r>
  <r>
    <x v="2"/>
    <x v="9"/>
    <s v="九分裤男棉质徽章束脚"/>
    <s v="3GC2060600410"/>
    <x v="0"/>
    <n v="419"/>
    <x v="3"/>
    <n v="1"/>
    <n v="1"/>
    <s v="/p/3GC20606004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410/3GC2060600410_m_1.jpg"/>
  </r>
  <r>
    <x v="2"/>
    <x v="9"/>
    <s v="纯色拼接运动九分裤男"/>
    <s v="3GC2065200090"/>
    <x v="0"/>
    <n v="419"/>
    <x v="3"/>
    <n v="1"/>
    <n v="1"/>
    <s v="/p/3GC2065200090.shtml"/>
    <s v="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"/>
    <s v="面料1:粘纤62.8% 锦纶33.6% 氨纶3.6%面料2:聚酯纤维100%袋布:棉100%"/>
    <x v="6"/>
    <x v="1"/>
    <s v="http://img1.ochirly.com.cn/wcsstore/TrendyCatalogAssetStore/images/trendy/trendiano/2018/b/3GC2065200090/3GC2065200090_m_1.jpg"/>
  </r>
  <r>
    <x v="2"/>
    <x v="9"/>
    <s v="棉质哈伦裤九分休闲裤"/>
    <s v="3GE2060350530"/>
    <x v="0"/>
    <n v="419"/>
    <x v="3"/>
    <n v="1"/>
    <n v="1"/>
    <s v="/p/3GE206035053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6"/>
    <x v="1"/>
    <s v="http://img1.ochirly.com.cn/wcsstore/TrendyCatalogAssetStore/images/trendy/trendiano/2018/b/3GE2060350530/3GE2060350530_m_1.jpg"/>
  </r>
  <r>
    <x v="2"/>
    <x v="9"/>
    <s v="宽松条纹毛呢九分裤男"/>
    <s v="3GI1065780901"/>
    <x v="0"/>
    <n v="763"/>
    <x v="14"/>
    <n v="1"/>
    <n v="1"/>
    <s v="/p/3GI1065780901.shtml"/>
    <s v="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"/>
    <s v="面料:羊毛67.4% 聚酯纤维32.6%里料:聚酯纤维100%袋布:聚酯纤维63.9% 棉36.1%"/>
    <x v="6"/>
    <x v="0"/>
    <s v="http://img1.ochirly.com.cn/wcsstore/TrendyCatalogAssetStore/images/trendy/trendiano/2018/a/3GI1065780901/3GI1065780901_m_1.jpg"/>
  </r>
  <r>
    <x v="2"/>
    <x v="9"/>
    <s v="棉质拼接哈伦九分裤男"/>
    <s v="3GC1066790090"/>
    <x v="0"/>
    <n v="479"/>
    <x v="11"/>
    <n v="1"/>
    <n v="1"/>
    <s v="/p/3GC106679009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6"/>
    <x v="1"/>
    <s v="http://img1.ochirly.com.cn/wcsstore/TrendyCatalogAssetStore/images/trendy/trendiano/2018/a/3GC1066790090/3GC1066790090_m_1.jpg"/>
  </r>
  <r>
    <x v="2"/>
    <x v="9"/>
    <s v="宽松哈伦裤九分休闲裤"/>
    <s v="3GC1060300090"/>
    <x v="0"/>
    <n v="489"/>
    <x v="3"/>
    <n v="1"/>
    <n v="1"/>
    <s v="/p/3GC1060300090.shtml"/>
    <s v="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"/>
    <s v="面料:聚酯纤维91.7% 氨纶8.3%罗纹:聚酯纤维97.8% 氨纶2.2%袋布:棉100%"/>
    <x v="6"/>
    <x v="0"/>
    <s v="http://img1.ochirly.com.cn/wcsstore/TrendyCatalogAssetStore/images/trendy/trendiano/2018/a/3GC1060300090/3GC1060300090_m_1.jpg"/>
  </r>
  <r>
    <x v="2"/>
    <x v="9"/>
    <s v="刺绣哈伦裤九分休闲裤"/>
    <s v="3GC1063510530"/>
    <x v="0"/>
    <n v="489"/>
    <x v="3"/>
    <n v="1"/>
    <n v="1"/>
    <s v="/p/3GC1063510530.shtml"/>
    <s v="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6"/>
    <x v="1"/>
    <s v="http://img1.ochirly.com.cn/wcsstore/TrendyCatalogAssetStore/images/trendy/trendiano/2018/a/3GC1063510530/3GC1063510530_m_1.jpg"/>
  </r>
  <r>
    <x v="2"/>
    <x v="9"/>
    <s v="棉质拼接哈伦九分裤男"/>
    <s v="3GC1066790520"/>
    <x v="0"/>
    <n v="479"/>
    <x v="11"/>
    <n v="1"/>
    <n v="1"/>
    <s v="/p/3GC106679052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6"/>
    <x v="1"/>
    <s v="http://img1.ochirly.com.cn/wcsstore/TrendyCatalogAssetStore/images/trendy/trendiano/2018/a/3GC1066790520/3GC1066790520_m_1.jpg"/>
  </r>
  <r>
    <x v="2"/>
    <x v="9"/>
    <s v="宽松阔腿羊毛呢九分裤"/>
    <s v="3GE1066740090"/>
    <x v="0"/>
    <n v="599"/>
    <x v="8"/>
    <n v="1"/>
    <n v="1"/>
    <s v="/p/3GE1066740090.shtml"/>
    <s v="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"/>
    <s v="面料:羊毛64.8% 亚麻35.2%里料:聚酯纤维100%袋布:聚酯纤维63.9% 棉36.1%"/>
    <x v="6"/>
    <x v="1"/>
    <s v="http://img1.ochirly.com.cn/wcsstore/TrendyCatalogAssetStore/images/trendy/trendiano/2018/a/3GE1066740090/3GE1066740090_m_1.jpg"/>
  </r>
  <r>
    <x v="2"/>
    <x v="9"/>
    <s v="字母印花棉质九分裤男"/>
    <s v="3GC1068120090"/>
    <x v="0"/>
    <n v="419"/>
    <x v="3"/>
    <n v="1"/>
    <n v="1"/>
    <s v="/p/3GC1068120090.shtml"/>
    <s v="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"/>
    <s v="面料:棉97.6% 氨纶2.4%袋布:聚酯纤维64% 棉36%"/>
    <x v="6"/>
    <x v="1"/>
    <s v="http://img1.ochirly.com.cn/wcsstore/TrendyCatalogAssetStore/images/trendy/trendiano/2018/a/3GC1068120090/3GC1068120090_m_1.jpg"/>
  </r>
  <r>
    <x v="2"/>
    <x v="9"/>
    <s v="条纹修身九分裤休闲裤"/>
    <s v="3GC1067390510"/>
    <x v="0"/>
    <n v="359"/>
    <x v="0"/>
    <n v="1"/>
    <n v="1"/>
    <s v="/p/3GC1067390510.shtml"/>
    <s v="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"/>
    <s v="面料:聚酯纤维53.9% 棉46.1%织带:锦纶83.7% 氨纶16.3%袋布:棉100%罗纹:聚酯纤维97.8% 氨纶2.2%"/>
    <x v="6"/>
    <x v="3"/>
    <s v="http://img1.ochirly.com.cn/wcsstore/TrendyCatalogAssetStore/images/trendy/trendiano/2018/a/3GC1067390510/3GC1067390510_m_1.jpg"/>
  </r>
  <r>
    <x v="2"/>
    <x v="9"/>
    <s v="虎头刺绣九分裤休闲裤"/>
    <s v="3GC1068110090"/>
    <x v="0"/>
    <n v="419"/>
    <x v="3"/>
    <n v="1"/>
    <n v="1"/>
    <s v="/p/3GC1068110090.shtml"/>
    <s v="运用精巧细致刺绣工艺，勾画威风凛凛大虎头，于后袋嚣张夺目形成视觉冲击，焕发年轻活力气息；束脚哈伦款型，融入运动风灵感，呼应休闲基调；弹力松紧裤腰设计，轻松适应大多数身材，方便日常穿脱；精选针织面料打造，柔韧细致，穿着舒适透气；百搭时髦下装，与TRENDIANO各式上装搭配皆适宜，轻松适应休闲、通勤、运动、旅游等各种场合，潮男值得入手"/>
    <s v="面料:粘纤69.5% 锦纶26.6% 氨纶3.9%袋布:棉100%"/>
    <x v="6"/>
    <x v="1"/>
    <s v="http://img1.ochirly.com.cn/wcsstore/TrendyCatalogAssetStore/images/trendy/trendiano/2018/a/3GC1068110090/3GC1068110090_m_1.jpg"/>
  </r>
  <r>
    <x v="2"/>
    <x v="9"/>
    <s v="字母宽松休闲九分裤"/>
    <s v="3GC1061750600"/>
    <x v="0"/>
    <n v="419"/>
    <x v="3"/>
    <n v="1"/>
    <n v="1"/>
    <s v="/p/3GC106175060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6"/>
    <x v="0"/>
    <s v="http://img1.ochirly.com.cn/wcsstore/TrendyCatalogAssetStore/images/trendy/trendiano/2018/a/3GC1061750600/3GC1061750600_m_1.jpg"/>
  </r>
  <r>
    <x v="2"/>
    <x v="9"/>
    <s v="字母宽松休闲九分裤"/>
    <s v="3GC1061750090"/>
    <x v="0"/>
    <n v="419"/>
    <x v="3"/>
    <n v="1"/>
    <n v="1"/>
    <s v="/p/3GC106175009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6"/>
    <x v="0"/>
    <s v="http://img1.ochirly.com.cn/wcsstore/TrendyCatalogAssetStore/images/trendy/trendiano/2018/a/3GC1061750090/3GC1061750090_m_1.jpg"/>
  </r>
  <r>
    <x v="2"/>
    <x v="9"/>
    <s v="撞色条纹休闲裤九分裤"/>
    <s v="3GC1063170090"/>
    <x v="0"/>
    <n v="479"/>
    <x v="11"/>
    <n v="1"/>
    <n v="1"/>
    <s v="/p/3GC1063170090.shtml"/>
    <s v="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"/>
    <s v="面料:锦纶90.7% 氨纶9.3%袋布:聚酯纤维63.9% 棉36.1%"/>
    <x v="6"/>
    <x v="1"/>
    <s v="http://img1.ochirly.com.cn/wcsstore/TrendyCatalogAssetStore/images/trendy/trendiano/2018/a/3GC1063170090/3GC1063170090_m_1.jpg"/>
  </r>
  <r>
    <x v="2"/>
    <x v="9"/>
    <s v="条纹修身九分裤休闲裤"/>
    <s v="3GC1067390090"/>
    <x v="0"/>
    <n v="359"/>
    <x v="0"/>
    <n v="1"/>
    <n v="1"/>
    <s v="/p/3GC1067390090.shtml"/>
    <s v="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"/>
    <s v="面料:聚酯纤维53.9% 棉46.1%织带:锦纶83.7% 氨纶16.3%袋布:棉100%罗纹:聚酯纤维97.8% 氨纶2.2%"/>
    <x v="6"/>
    <x v="3"/>
    <s v="http://img1.ochirly.com.cn/wcsstore/TrendyCatalogAssetStore/images/trendy/trendiano/2018/a/3GC1067390090/3GC1067390090_m_1.jpg"/>
  </r>
  <r>
    <x v="2"/>
    <x v="9"/>
    <s v="棉质纯色哈伦裤休闲裤"/>
    <s v="3GC1067520462"/>
    <x v="0"/>
    <n v="479"/>
    <x v="11"/>
    <n v="1"/>
    <n v="1"/>
    <s v="/p/3GC1067520462.shtml"/>
    <s v="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%罗纹:棉98.9% 氨纶1.1%"/>
    <x v="6"/>
    <x v="1"/>
    <s v="http://img1.ochirly.com.cn/wcsstore/TrendyCatalogAssetStore/images/trendy/trendiano/2018/a/3GC1067520462/3GC1067520462_m_1.jpg"/>
  </r>
  <r>
    <x v="2"/>
    <x v="9"/>
    <s v="纯色束脚休闲裤九分裤"/>
    <s v="3GC1063180090"/>
    <x v="0"/>
    <n v="419"/>
    <x v="3"/>
    <n v="1"/>
    <n v="1"/>
    <s v="/p/3GC1063180090.shtml"/>
    <s v="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"/>
    <s v="面料:粘纤69.5% 锦纶26.6% 氨纶3.9%袋布:棉100%"/>
    <x v="6"/>
    <x v="1"/>
    <s v="http://img1.ochirly.com.cn/wcsstore/TrendyCatalogAssetStore/images/trendy/trendiano/2018/a/3GC1063180090/3GC1063180090_m_1.jpg"/>
  </r>
  <r>
    <x v="2"/>
    <x v="9"/>
    <s v="修身拼接运动九分裤男"/>
    <s v="3GC1063340090"/>
    <x v="0"/>
    <n v="419"/>
    <x v="3"/>
    <n v="1"/>
    <n v="1"/>
    <s v="/p/3GC1063340090.shtml"/>
    <s v="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"/>
    <s v="面料:聚酯纤维90.7% 氨纶9.3%袋布:棉100%填充物:聚酯纤维100%"/>
    <x v="6"/>
    <x v="3"/>
    <s v="http://img1.ochirly.com.cn/wcsstore/TrendyCatalogAssetStore/images/trendy/trendiano/2018/a/3GC1063340090/3GC1063340090_m_1.jpg"/>
  </r>
  <r>
    <x v="2"/>
    <x v="9"/>
    <s v="格子束脚九分裤休闲裤"/>
    <s v="3GE1062770923"/>
    <x v="0"/>
    <n v="799"/>
    <x v="11"/>
    <n v="1"/>
    <n v="0"/>
    <s v="/p/3GE1062770923.shtml"/>
    <s v="文雅又不失活力的方格子，因醒目黑白撞色而散发简约摩登味道，时尚大方；束脚哈伦裤型，以轻松、随意姿态传递率性气息；面料柔韧细洁，穿着舒适自在；时尚百搭单品，与各式T恤、衬衫、针织衫等混搭皆可；与高领打底衫叠穿，同时配以同系列西装、休闲皮鞋，塑造自信得体的年轻绅士Style"/>
    <s v="面料:聚酯纤维67.7% 粘纤32.3%袋布:聚酯纤维63.9% 棉36.1%罗纹:聚酯纤维97.8% 氨纶2.2%"/>
    <x v="6"/>
    <x v="1"/>
    <s v="http://img1.ochirly.com.cn/wcsstore/TrendyCatalogAssetStore/images/trendy/trendiano/2018/a/3GE1062770923/3GE1062770923_m_1.jpg"/>
  </r>
  <r>
    <x v="2"/>
    <x v="9"/>
    <s v="绒面条纹哈伦休闲裤"/>
    <s v="3GC1067190090"/>
    <x v="0"/>
    <n v="419"/>
    <x v="3"/>
    <n v="1"/>
    <n v="1"/>
    <s v="/p/3GC106719009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6"/>
    <x v="1"/>
    <s v="http://img1.ochirly.com.cn/wcsstore/TrendyCatalogAssetStore/images/trendy/trendiano/2018/a/3GC1067190090/3GC1067190090_m_1.jpg"/>
  </r>
  <r>
    <x v="2"/>
    <x v="9"/>
    <s v="绒面条纹哈伦休闲裤"/>
    <s v="3GC1067190110"/>
    <x v="0"/>
    <n v="419"/>
    <x v="3"/>
    <n v="1"/>
    <n v="1"/>
    <s v="/p/3GC106719011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6"/>
    <x v="1"/>
    <s v="http://img1.ochirly.com.cn/wcsstore/TrendyCatalogAssetStore/images/trendy/trendiano/2018/a/3GC1067190110/3GC1067190110_m_1.jpg"/>
  </r>
  <r>
    <x v="2"/>
    <x v="9"/>
    <s v="纯色哈伦裤九分休闲裤"/>
    <s v="3GE1066680520"/>
    <x v="0"/>
    <n v="539"/>
    <x v="5"/>
    <n v="1"/>
    <n v="1"/>
    <s v="/p/3GE1066680520.shtml"/>
    <s v="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"/>
    <s v="面料:聚酯纤维75.6% 粘纤17.7% 氨纶6.7%罗纹:聚酯纤维98% 氨纶2%袋布:聚酯纤维64% 棉36%"/>
    <x v="6"/>
    <x v="1"/>
    <s v="http://img1.ochirly.com.cn/wcsstore/TrendyCatalogAssetStore/images/trendy/trendiano/2018/a/3GE1066680520/3GE1066680520_m_1.jpg"/>
  </r>
  <r>
    <x v="2"/>
    <x v="9"/>
    <s v="字母明线休闲裤九分裤"/>
    <s v="3GC1060090090"/>
    <x v="0"/>
    <n v="489"/>
    <x v="3"/>
    <n v="1"/>
    <n v="1"/>
    <s v="/p/3GC1060090090.shtml"/>
    <s v="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"/>
    <s v="面料:聚酯纤维100%袋布:聚酯纤维63.9% 棉36.1%"/>
    <x v="6"/>
    <x v="1"/>
    <s v="http://img1.ochirly.com.cn/wcsstore/TrendyCatalogAssetStore/images/trendy/trendiano/2018/a/3GC1060090090/3GC1060090090_m_1.jpg"/>
  </r>
  <r>
    <x v="2"/>
    <x v="9"/>
    <s v="运动风字母印花九分裤"/>
    <s v="3GC1060200520"/>
    <x v="0"/>
    <n v="479"/>
    <x v="11"/>
    <n v="1"/>
    <n v="1"/>
    <s v="/p/3GC1060200520.shtml"/>
    <s v="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"/>
    <s v="面料:聚酯纤维100%袋布:聚酯纤维63.9% 棉36.1%"/>
    <x v="6"/>
    <x v="1"/>
    <s v="http://img1.ochirly.com.cn/wcsstore/TrendyCatalogAssetStore/images/trendy/trendiano/2018/a/3GC1060200520/3GC1060200520_m_1.jpg"/>
  </r>
  <r>
    <x v="2"/>
    <x v="9"/>
    <s v="字母束脚休闲裤九分裤"/>
    <s v="3GE1062730050"/>
    <x v="0"/>
    <n v="489"/>
    <x v="3"/>
    <n v="1"/>
    <n v="1"/>
    <s v="/p/3GE1062730050.shtml"/>
    <s v="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"/>
    <s v="面料:粘纤50% 锦纶40.1% 氨纶9.9%撞料:聚酯纤维100%袋布:棉100%"/>
    <x v="6"/>
    <x v="1"/>
    <s v="http://img1.ochirly.com.cn/wcsstore/TrendyCatalogAssetStore/images/trendy/trendiano/2018/a/3GE1062730050/3GE1062730050_m_1.jpg"/>
  </r>
  <r>
    <x v="2"/>
    <x v="9"/>
    <s v="纯色哈伦裤九分休闲裤"/>
    <s v="3GE1066680090"/>
    <x v="0"/>
    <n v="539"/>
    <x v="5"/>
    <n v="1"/>
    <n v="1"/>
    <s v="/p/3GE1066680090.shtml"/>
    <s v="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"/>
    <s v="面料:聚酯纤维75.6% 粘纤17.7% 氨纶6.7%罗纹:聚酯纤维98% 氨纶2%袋布:聚酯纤维64% 棉36%"/>
    <x v="6"/>
    <x v="1"/>
    <s v="http://img1.ochirly.com.cn/wcsstore/TrendyCatalogAssetStore/images/trendy/trendiano/2018/a/3GE1066680090/3GE1066680090_m_1.jpg"/>
  </r>
  <r>
    <x v="2"/>
    <x v="9"/>
    <s v="纯色含羊毛宽松休闲裤"/>
    <s v="3GE1066720090"/>
    <x v="0"/>
    <n v="654"/>
    <x v="14"/>
    <n v="1"/>
    <n v="1"/>
    <s v="/p/3GE1066720090.shtml"/>
    <s v="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"/>
    <s v="面料:羊毛63.4% 聚酯纤维30.6% 氨纶6%里料:聚酯纤维100%袋布:聚酯纤维63.9% 棉36.1%"/>
    <x v="6"/>
    <x v="0"/>
    <s v="http://img1.ochirly.com.cn/wcsstore/TrendyCatalogAssetStore/images/trendy/trendiano/2018/a/3GE1066720090/3GE1066720090_m_1.jpg"/>
  </r>
  <r>
    <x v="2"/>
    <x v="9"/>
    <s v="束脚条纹休闲九分裤"/>
    <s v="3GC1063900090"/>
    <x v="0"/>
    <n v="799"/>
    <x v="11"/>
    <n v="1"/>
    <n v="0"/>
    <s v="/p/3GC1063900090.shtml"/>
    <s v="束脚九分裤，融入运动活力气息，打造摩登时尚Icon；以压胶手法呈现条纹点缀后幅，赋予单色设计层次感，个性加分；针织面料打造，柔韧较厚实，穿着舒适亲肤；百搭实穿单品，与TRENDIANO任意上装混搭皆可；配以高领打底衫、亮色卫衣、浅色运动鞋，通身LOOK活力且有层次，帅气吸睛"/>
    <s v="面料:粘纤58.3% 锦纶33.2% 氨纶8.5%袋布:棉100%"/>
    <x v="6"/>
    <x v="1"/>
    <s v="http://img1.ochirly.com.cn/wcsstore/TrendyCatalogAssetStore/images/trendy/trendiano/2018/a/3GC1063900090/3GC1063900090_m_1.jpg"/>
  </r>
  <r>
    <x v="2"/>
    <x v="10"/>
    <s v="字母印花宽松纯棉短裤"/>
    <s v="3GC3060390090"/>
    <x v="4"/>
    <n v="699"/>
    <x v="3"/>
    <n v="1"/>
    <n v="0"/>
    <s v="/p/3GC3060390090.shtml"/>
    <s v="街头涂鸦风大字母及图案，被设计师印于裤装上，彰显鲜明波普艺术腔调，格外抢镜；宽松版型，利用干净cutting、流畅线条勾勒出宽松大轮廓，奠定轻松休闲基调，兼具修饰腿型之效；纯棉面料，穿着舒适亲肤；精彩图案单品，与简约风上装较为合拍，值得入手；碰撞连帽卫衣、运动鞋，塑造清爽酷帅的潮人印象"/>
    <s v="面料:棉100%袋布:聚酯纤维63% 棉37%"/>
    <x v="10"/>
    <x v="0"/>
    <s v="http://img1.ochirly.com.cn/wcsstore/TrendyCatalogAssetStore/images/trendy/trendiano/2018/c/3GC3060390090/3GC3060390090_m_1.jpg"/>
  </r>
  <r>
    <x v="2"/>
    <x v="10"/>
    <s v="背带纯色羊毛呢料短裤"/>
    <s v="3GI3065520090"/>
    <x v="4"/>
    <n v="799"/>
    <x v="11"/>
    <n v="1"/>
    <n v="0"/>
    <s v="/p/3GI3065520090.shtml"/>
    <s v="Less is more，少即是多，毫无累赘的风格让设计更具时尚摩登质感；潮流背带裤设计，焕发青春活力气息，减龄效果显著；精选含羊毛呢料打造，带来温暖舒适穿着体验；百搭时尚款式，可与各式衬衫、T恤、卫衣等上装混搭，让背带随意垂于两侧，再配入系带板鞋，演绎帅气不羁潮男LOOK；加入斜挎小包，升级街头时髦范儿"/>
    <s v="面料:羊毛50.4% 聚酯纤维49.6%里布:聚酯纤维100%袋布:聚酯纤维63% 棉37%"/>
    <x v="10"/>
    <x v="1"/>
    <s v="http://img1.ochirly.com.cn/wcsstore/TrendyCatalogAssetStore/images/trendy/trendiano/2018/c/3GI3065520090/3GI3065520090_m_1.jpg"/>
  </r>
  <r>
    <x v="2"/>
    <x v="10"/>
    <s v="字母撞色休闲裤短裤男"/>
    <s v="3GI3066300530"/>
    <x v="4"/>
    <n v="599"/>
    <x v="0"/>
    <n v="1"/>
    <n v="0"/>
    <s v="/p/3GI3066300530.shtml"/>
    <s v="前后幅均印上夸张字母，并以抢眼红色渲染，高调彰显复古且cool街头风艺术，波普潮流腔调尽显淋漓；简约风线条剪裁，巧妙平衡图案复杂感，繁简有度更具时髦魅力；精选优质缎纹布打造，顺滑有光泽，穿着舒适无负担；碰撞宽松T恤，图案上下呼应，加入运动鞋及斜挎小包，繁简有度的穿搭，够chic够抢镜亦不过于喧嚣夸张；亦可尝试与同系列恤衫搭配，一身精彩印花LOOK，辨识度UP升，让你轻松于人群中脱颖而出"/>
    <s v="面料:聚酯纤维97% 氨纶3%撞料:聚酯纤维95% 氨纶5%袋布:聚酯纤维63% 棉37%"/>
    <x v="10"/>
    <x v="1"/>
    <s v="http://img1.ochirly.com.cn/wcsstore/TrendyCatalogAssetStore/images/trendy/trendiano/2018/c/3GI3066300530/3GI3066300530_m_1.jpg"/>
  </r>
  <r>
    <x v="2"/>
    <x v="10"/>
    <s v="棉质束脚休闲裤七分裤"/>
    <s v="3GC3061240090"/>
    <x v="0"/>
    <n v="699"/>
    <x v="3"/>
    <n v="1"/>
    <n v="0"/>
    <s v="/p/3GC306124009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9"/>
    <x v="1"/>
    <s v="http://img1.ochirly.com.cn/wcsstore/TrendyCatalogAssetStore/images/trendy/trendiano/2018/c/3GC3061240090/3GC3061240090_m_1.jpg"/>
  </r>
  <r>
    <x v="2"/>
    <x v="10"/>
    <s v="棉质束脚休闲裤七分裤"/>
    <s v="3GC3061240420"/>
    <x v="0"/>
    <n v="699"/>
    <x v="3"/>
    <n v="1"/>
    <n v="0"/>
    <s v="/p/3GC306124042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9"/>
    <x v="1"/>
    <s v="http://img1.ochirly.com.cn/wcsstore/TrendyCatalogAssetStore/images/trendy/trendiano/2018/c/3GC3061240420/3GC3061240420_m_1.jpg"/>
  </r>
  <r>
    <x v="2"/>
    <x v="10"/>
    <s v="刺绣宽松含羊毛短裤男"/>
    <s v="3GI3065080090"/>
    <x v="0"/>
    <n v="799"/>
    <x v="11"/>
    <n v="1"/>
    <n v="0"/>
    <s v="/p/3GI3065080090.shtml"/>
    <s v="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"/>
    <s v="面料:羊毛50.4% 聚酯纤维49.6%(绣花线除外)里布:聚酯纤维100%袋布:聚酯纤维63% 棉37%"/>
    <x v="10"/>
    <x v="0"/>
    <s v="http://img1.ochirly.com.cn/wcsstore/TrendyCatalogAssetStore/images/trendy/trendiano/2018/c/3GI3065080090/3GI3065080090_m_1.jpg"/>
  </r>
  <r>
    <x v="2"/>
    <x v="10"/>
    <s v="棉质束脚休闲裤七分裤"/>
    <s v="3GC3061240000"/>
    <x v="0"/>
    <n v="699"/>
    <x v="3"/>
    <n v="1"/>
    <n v="0"/>
    <s v="/p/3GC306124000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9"/>
    <x v="1"/>
    <s v="http://img1.ochirly.com.cn/wcsstore/TrendyCatalogAssetStore/images/trendy/trendiano/2018/c/3GC3061240000/3GC3061240000_m_1.jpg"/>
  </r>
  <r>
    <x v="2"/>
    <x v="10"/>
    <s v="纯色拼接休闲裤短裤男"/>
    <s v="3GC3061270090"/>
    <x v="0"/>
    <n v="699"/>
    <x v="3"/>
    <n v="1"/>
    <n v="0"/>
    <s v="/p/3GC3061270090.shtml"/>
    <s v="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"/>
    <s v="面料:聚酯纤维88% 粘纤12%撞料:聚酯纤维100%袋布:聚酯纤维63% 棉37%"/>
    <x v="10"/>
    <x v="1"/>
    <s v="http://img1.ochirly.com.cn/wcsstore/TrendyCatalogAssetStore/images/trendy/trendiano/2018/c/3GC3061270090/3GC3061270090_m_1.jpg"/>
  </r>
  <r>
    <x v="2"/>
    <x v="10"/>
    <s v="植物印花撞色休闲短裤"/>
    <s v="3GI3065060510"/>
    <x v="0"/>
    <n v="799"/>
    <x v="11"/>
    <n v="1"/>
    <n v="0"/>
    <s v="/p/3GI3065060510.shtml"/>
    <s v="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"/>
    <s v="面料:聚酯纤维97% 氨纶3%袋布:聚酯纤维64.3% 棉35.7%"/>
    <x v="10"/>
    <x v="1"/>
    <s v="http://img1.ochirly.com.cn/wcsstore/TrendyCatalogAssetStore/images/trendy/trendiano/2018/c/3GI3065060510/3GI3065060510_m_1.jpg"/>
  </r>
  <r>
    <x v="2"/>
    <x v="10"/>
    <s v="纯棉刺绣图案休闲短裤"/>
    <s v="3GC3062230530"/>
    <x v="0"/>
    <n v="599"/>
    <x v="0"/>
    <n v="1"/>
    <n v="0"/>
    <s v="/p/3GC306223053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10"/>
    <x v="1"/>
    <s v="http://img1.ochirly.com.cn/wcsstore/TrendyCatalogAssetStore/images/trendy/trendiano/2018/c/3GC3062230530/3GC3062230530_m_1.jpg"/>
  </r>
  <r>
    <x v="2"/>
    <x v="10"/>
    <s v="棉质字母拼接宽松短裤"/>
    <s v="3GC3066620090"/>
    <x v="0"/>
    <n v="699"/>
    <x v="3"/>
    <n v="1"/>
    <n v="0"/>
    <s v="/p/3GC306662009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10"/>
    <x v="0"/>
    <s v="http://img1.ochirly.com.cn/wcsstore/TrendyCatalogAssetStore/images/trendy/trendiano/2018/c/3GC3066620090/3GC3066620090_m_1.jpg"/>
  </r>
  <r>
    <x v="2"/>
    <x v="10"/>
    <s v="棉质字母拼接宽松短裤"/>
    <s v="3GC3066620530"/>
    <x v="0"/>
    <n v="699"/>
    <x v="3"/>
    <n v="1"/>
    <n v="0"/>
    <s v="/p/3GC306662053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10"/>
    <x v="0"/>
    <s v="http://img1.ochirly.com.cn/wcsstore/TrendyCatalogAssetStore/images/trendy/trendiano/2018/c/3GC3066620530/3GC3066620530_m_1.jpg"/>
  </r>
  <r>
    <x v="2"/>
    <x v="10"/>
    <s v="纯棉刺绣图案休闲短裤"/>
    <s v="3GC3062230090"/>
    <x v="0"/>
    <n v="599"/>
    <x v="0"/>
    <n v="1"/>
    <n v="0"/>
    <s v="/p/3GC306223009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10"/>
    <x v="1"/>
    <s v="http://img1.ochirly.com.cn/wcsstore/TrendyCatalogAssetStore/images/trendy/trendiano/2018/c/3GC3062230090/3GC3062230090_m_1.jpg"/>
  </r>
  <r>
    <x v="2"/>
    <x v="10"/>
    <s v="棉质字母拼接宽松短裤"/>
    <s v="3GC3066620540"/>
    <x v="0"/>
    <n v="699"/>
    <x v="3"/>
    <n v="1"/>
    <n v="0"/>
    <s v="/p/3GC306662054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10"/>
    <x v="0"/>
    <s v="http://img1.ochirly.com.cn/wcsstore/TrendyCatalogAssetStore/images/trendy/trendiano/2018/c/3GC3066620540/3GC3066620540_m_1.jpg"/>
  </r>
  <r>
    <x v="2"/>
    <x v="10"/>
    <s v="宽松字母印花休闲短裤"/>
    <s v="3GI3065710530"/>
    <x v="0"/>
    <n v="699"/>
    <x v="3"/>
    <n v="1"/>
    <n v="0"/>
    <s v="/p/3GI3065710530.shtml"/>
    <s v="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"/>
    <s v="面料:聚酯纤维97% 氨纶3%袋布:聚酯纤维63% 棉37%罗纹:聚酯纤维95.8% 氨纶4.2%"/>
    <x v="10"/>
    <x v="0"/>
    <s v="http://img1.ochirly.com.cn/wcsstore/TrendyCatalogAssetStore/images/trendy/trendiano/2018/c/3GI3065710530/3GI3065710530_m_1.jpg"/>
  </r>
  <r>
    <x v="2"/>
    <x v="10"/>
    <s v="棉质字母刺绣撞色短裤"/>
    <s v="3GI3065740090"/>
    <x v="0"/>
    <n v="699"/>
    <x v="3"/>
    <n v="1"/>
    <n v="0"/>
    <s v="/p/3GI3065740090.shtml"/>
    <s v="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"/>
    <s v="面料:棉83.4% 锦纶14.3% 氨纶2.3%(绣花线除外)袋布:棉100%"/>
    <x v="10"/>
    <x v="1"/>
    <s v="http://img1.ochirly.com.cn/wcsstore/TrendyCatalogAssetStore/images/trendy/trendiano/2018/c/3GI3065740090/3GI3065740090_m_1.jpg"/>
  </r>
  <r>
    <x v="2"/>
    <x v="10"/>
    <s v="人像龙字母印花短裤男"/>
    <s v="3GC2066570090"/>
    <x v="0"/>
    <n v="599"/>
    <x v="0"/>
    <n v="1"/>
    <n v="0"/>
    <s v="/p/3GC2066570090.shtml"/>
    <s v="拒绝单调无趣，本款裤子集合波普风人像、Slogan及龙等印花图案，轻松聚焦视线，带来更多潮流时髦气息；撞色松紧裤腰拼接，形成丰富层次感，个性加分；选取柔软面料打造，穿着舒适自在；与图案短袖T恤、运动鞋、斜挎小包混搭，轻松穿搭出帅气时尚型格"/>
    <s v="主料:锦纶86.9% 氨纶13.1%撞料:聚酯纤维100%袋布:聚酯纤维66.3% 棉33.7%"/>
    <x v="10"/>
    <x v="1"/>
    <s v="http://img1.ochirly.com.cn/wcsstore/TrendyCatalogAssetStore/images/trendy/trendiano/2018/b/3GC2066570090/3GC2066570090_m_1.jpg"/>
  </r>
  <r>
    <x v="2"/>
    <x v="10"/>
    <s v="撞色条纹休闲宽松短裤"/>
    <s v="3GC2066670090"/>
    <x v="0"/>
    <n v="599"/>
    <x v="0"/>
    <n v="1"/>
    <n v="0"/>
    <s v="/p/3GC2066670090.shtml"/>
    <s v="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"/>
    <s v="面料:聚酯纤维97.7% 氨纶2.3袋布:聚酯纤维64% 棉36%织带:锦纶100%"/>
    <x v="10"/>
    <x v="0"/>
    <s v="http://img1.ochirly.com.cn/wcsstore/TrendyCatalogAssetStore/images/trendy/trendiano/2018/b/3GC2066670090/3GC2066670090_m_1.jpg"/>
  </r>
  <r>
    <x v="2"/>
    <x v="10"/>
    <s v="撞色条纹休闲宽松短裤"/>
    <s v="3GC2066670510"/>
    <x v="0"/>
    <n v="599"/>
    <x v="0"/>
    <n v="1"/>
    <n v="0"/>
    <s v="/p/3GC2066670510.shtml"/>
    <s v="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"/>
    <s v="面料:聚酯纤维97.7% 氨纶2.3袋布:聚酯纤维64% 棉36%织带:锦纶100%"/>
    <x v="10"/>
    <x v="0"/>
    <s v="http://img1.ochirly.com.cn/wcsstore/TrendyCatalogAssetStore/images/trendy/trendiano/2018/b/3GC2066670510/3GC2066670510_m_1.jpg"/>
  </r>
  <r>
    <x v="2"/>
    <x v="10"/>
    <s v="运动短裤条纹字母休闲"/>
    <s v="3GC2066620410"/>
    <x v="0"/>
    <n v="599"/>
    <x v="0"/>
    <n v="1"/>
    <n v="0"/>
    <s v="/p/3GC2066620410.shtml"/>
    <s v="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"/>
    <s v="面料:聚酯纤维79.1% 粘纤18.9% 氨纶2.0%织带:聚酯纤维100%袋布:聚酯纤维66.3% 棉33.7%"/>
    <x v="10"/>
    <x v="1"/>
    <s v="http://img1.ochirly.com.cn/wcsstore/TrendyCatalogAssetStore/images/trendy/trendiano/2018/b/3GC2066620410/3GC2066620410_m_1.jpg"/>
  </r>
  <r>
    <x v="2"/>
    <x v="10"/>
    <s v="龙刺绣条纹宽松短裤男"/>
    <s v="3GC2066440090"/>
    <x v="0"/>
    <n v="799"/>
    <x v="11"/>
    <n v="1"/>
    <n v="0"/>
    <s v="/p/3GC2066440090.shtml"/>
    <s v="充满东方韵味的龙图腾，以精致刺绣手法勾勒呈现，使简洁廓形瞬间飙升辨识度，时髦UP；引入sporty元素，裤侧加入运动风撞色条纹细节，平添青春活力气息；宽松版型，巧妙包容身材，百搭舒适性提升；精选优质面料打造，顺滑又富有光泽，穿着舒适惬意；出彩图案单品，即便搭配字母恤衫一样时髦帅气；加入斜挎小胸包，成为造型点睛之笔，潮流感加分"/>
    <s v="面料:聚酯纤维97.8% 氨纶2.2%绣线1:聚酯纤维100%绣线2:粘纤 聚酯薄膜纤维绣线3:聚酯纤维+聚酯100% 薄膜纤维(连接线除外)里料:聚酯纤维100%袋布:聚酯纤维64% 棉36%织带:锦纶100%"/>
    <x v="10"/>
    <x v="0"/>
    <s v="http://img1.ochirly.com.cn/wcsstore/TrendyCatalogAssetStore/images/trendy/trendiano/2018/b/3GC2066440090/3GC2066440090_m_1.jpg"/>
  </r>
  <r>
    <x v="2"/>
    <x v="10"/>
    <s v="宽松格子撞色休闲短裤"/>
    <s v="3GC2066630779"/>
    <x v="0"/>
    <n v="699"/>
    <x v="3"/>
    <n v="1"/>
    <n v="0"/>
    <s v="/p/3GC2066630779.shtml"/>
    <s v="绿色调格子的加入，赋予裤装别样英格兰风情，更具摩登新魅；裤侧一道亮黄碰撞，鲜明色彩对比尤显个性吸睛；裤脚露出网格里衬，实为精心设计效果，轻松提升视觉层次感；选择优质面料打造，穿着舒适惬意；与字母T恤、运动鞋、斜挎小包混搭，勾勒清爽帅气潮人印象，活力减龄"/>
    <s v="面料:聚酯纤维100%里料:聚酯纤维100%"/>
    <x v="10"/>
    <x v="0"/>
    <s v="http://img1.ochirly.com.cn/wcsstore/TrendyCatalogAssetStore/images/trendy/trendiano/2018/b/3GC2066630779/3GC2066630779_m_1.jpg"/>
  </r>
  <r>
    <x v="2"/>
    <x v="10"/>
    <s v="运动短裤条纹字母休闲"/>
    <s v="3GC2066620090"/>
    <x v="0"/>
    <n v="599"/>
    <x v="0"/>
    <n v="1"/>
    <n v="0"/>
    <s v="/p/3GC2066620090.shtml"/>
    <s v="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"/>
    <s v="面料:聚酯纤维79.1% 粘纤18.9% 氨纶2.0%织带:聚酯纤维100%袋布:聚酯纤维66.3% 棉33.7%"/>
    <x v="10"/>
    <x v="1"/>
    <s v="http://img1.ochirly.com.cn/wcsstore/TrendyCatalogAssetStore/images/trendy/trendiano/2018/b/3GC2066620090/3GC2066620090_m_1.jpg"/>
  </r>
  <r>
    <x v="2"/>
    <x v="10"/>
    <s v="休闲短裤字母中腰直筒"/>
    <s v="3GC2066560520"/>
    <x v="0"/>
    <n v="599"/>
    <x v="0"/>
    <n v="1"/>
    <n v="0"/>
    <s v="/p/3GC2066560520.shtml"/>
    <s v="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"/>
    <s v="面料:锦纶86.9% 氨纶13.1%袋布:聚酯纤维66.3% 棉33.7%"/>
    <x v="10"/>
    <x v="1"/>
    <s v="http://img1.ochirly.com.cn/wcsstore/TrendyCatalogAssetStore/images/trendy/trendiano/2018/b/3GC2066560520/3GC2066560520_m_1.jpg"/>
  </r>
  <r>
    <x v="2"/>
    <x v="10"/>
    <s v="休闲短裤拉链卷边直筒"/>
    <s v="3GC2066540090"/>
    <x v="0"/>
    <n v="599"/>
    <x v="0"/>
    <n v="1"/>
    <n v="0"/>
    <s v="/p/3GC2066540090.shtml"/>
    <s v="两道拉链装饰，为单一色调设计增添几分细节精致看点，个性加分；卷边设计，提升层次感，又带出几分休闲率性感；松紧裤腰+抽绳的加入，适合大多身材穿着，舒适性UP；精选柔软针织面料打造，穿着舒适自在；与各式短袖上装尤为合拍，刻画清凉时髦夏日造型；搭配图案Tee、运动鞋，活力尽显，阳光帅气潮男形象脱颖而出"/>
    <s v="面料:锦纶89.6% 氨纶10.4%袋布:聚酯纤维66.3% 棉33.7%"/>
    <x v="10"/>
    <x v="1"/>
    <s v="http://img1.ochirly.com.cn/wcsstore/TrendyCatalogAssetStore/images/trendy/trendiano/2018/b/3GC2066540090/3GC2066540090_m_1.jpg"/>
  </r>
  <r>
    <x v="2"/>
    <x v="10"/>
    <s v="休闲短裤字母中腰直筒"/>
    <s v="3GC2066560090"/>
    <x v="0"/>
    <n v="599"/>
    <x v="0"/>
    <n v="1"/>
    <n v="0"/>
    <s v="/p/3GC2066560090.shtml"/>
    <s v="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"/>
    <s v="面料:锦纶86.9% 氨纶13.1%袋布:聚酯纤维66.3% 棉33.7%"/>
    <x v="10"/>
    <x v="1"/>
    <s v="http://img1.ochirly.com.cn/wcsstore/TrendyCatalogAssetStore/images/trendy/trendiano/2018/b/3GC2066560090/3GC2066560090_m_1.jpg"/>
  </r>
  <r>
    <x v="2"/>
    <x v="10"/>
    <s v="短裤男金属圈宽松棉质"/>
    <s v="3GC2066590090"/>
    <x v="0"/>
    <n v="499"/>
    <x v="1"/>
    <n v="1"/>
    <n v="0"/>
    <s v="/p/3GC2066590090.shtml"/>
    <s v="两个金属圆环的加入，是本款点睛之笔，传递率性不羁气息；宽松廓形设计，迎合休闲基调，更显轻松有范；加入了抽绳设计的弹性腰身，可自由调节松紧度，更为方便实穿；精选优质含棉针织面料，触手柔软，穿着舒适透气；撞色搭配短袖T恤、运动鞋、斜挎小包，活力四射的年轻街头潮人形象信手拈来，回头率升级"/>
    <s v="面料:棉53.5% 聚酯纤维44.7% 氨纶1.8%袋布:聚酯纤维66.3% 棉33.7%"/>
    <x v="10"/>
    <x v="0"/>
    <s v="http://img1.ochirly.com.cn/wcsstore/TrendyCatalogAssetStore/images/trendy/trendiano/2018/b/3GC2066590090/3GC2066590090_m_1.jpg"/>
  </r>
  <r>
    <x v="2"/>
    <x v="10"/>
    <s v="纯棉纯色宽松休闲裤"/>
    <s v="3GI2064640090"/>
    <x v="0"/>
    <n v="799"/>
    <x v="11"/>
    <n v="1"/>
    <n v="0"/>
    <s v="/p/3GI2064640090.shtml"/>
    <s v="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"/>
    <s v="面料:棉100%"/>
    <x v="9"/>
    <x v="0"/>
    <s v="http://img1.ochirly.com.cn/wcsstore/TrendyCatalogAssetStore/images/trendy/trendiano/2018/b/3GI2064640090/3GI2064640090_m_1.jpg"/>
  </r>
  <r>
    <x v="2"/>
    <x v="10"/>
    <s v="纯棉纯色宽松休闲裤"/>
    <s v="3GI2064640510"/>
    <x v="0"/>
    <n v="799"/>
    <x v="11"/>
    <n v="1"/>
    <n v="0"/>
    <s v="/p/3GI2064640510.shtml"/>
    <s v="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"/>
    <s v="面料:棉100%"/>
    <x v="9"/>
    <x v="0"/>
    <s v="http://img1.ochirly.com.cn/wcsstore/TrendyCatalogAssetStore/images/trendy/trendiano/2018/b/3GI2064640510/3GI2064640510_m_1.jpg"/>
  </r>
  <r>
    <x v="2"/>
    <x v="10"/>
    <s v="棉质宽松刺绣花休闲裤"/>
    <s v="3GE2061940531"/>
    <x v="0"/>
    <n v="699"/>
    <x v="3"/>
    <n v="1"/>
    <n v="0"/>
    <s v="/p/3GE2061940531.shtml"/>
    <s v="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"/>
    <s v="面料:棉96.6% 氨纶3.4%(绣花线除外)袋布:聚酯纤维64% 棉36%"/>
    <x v="10"/>
    <x v="0"/>
    <s v="http://img1.ochirly.com.cn/wcsstore/TrendyCatalogAssetStore/images/trendy/trendiano/2018/b/3GE2061940531/3GE2061940531_m_1.jpg"/>
  </r>
  <r>
    <x v="2"/>
    <x v="10"/>
    <s v="短裤运动字母刺绣条纹"/>
    <s v="3GC2065640090"/>
    <x v="0"/>
    <n v="499"/>
    <x v="1"/>
    <n v="1"/>
    <n v="0"/>
    <s v="/p/3GC206564009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10"/>
    <x v="1"/>
    <s v="http://img1.ochirly.com.cn/wcsstore/TrendyCatalogAssetStore/images/trendy/trendiano/2018/b/3GC2065640090/3GC2065640090_m_1.jpg"/>
  </r>
  <r>
    <x v="2"/>
    <x v="10"/>
    <s v="短裤运动字母刺绣条纹"/>
    <s v="3GC2065640510"/>
    <x v="0"/>
    <n v="499"/>
    <x v="1"/>
    <n v="1"/>
    <n v="0"/>
    <s v="/p/3GC206564051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10"/>
    <x v="1"/>
    <s v="http://img1.ochirly.com.cn/wcsstore/TrendyCatalogAssetStore/images/trendy/trendiano/2018/b/3GC2065640510/3GC2065640510_m_1.jpg"/>
  </r>
  <r>
    <x v="2"/>
    <x v="10"/>
    <s v="印花宽松短裤休闲裤"/>
    <s v="3GE2060980090"/>
    <x v="0"/>
    <n v="599"/>
    <x v="0"/>
    <n v="1"/>
    <n v="0"/>
    <s v="/p/3GE2060980090.shtml"/>
    <s v="纷繁烂漫花卉不再是女性Only的元素，朵朵盛开白花错落有致饰满裤身，一改男装低沉雅致印象，多出几分温柔淡雅之感；抽绳配合松紧裤腰设计，轻松适应大多数人身材比例，方便日常穿脱；宽松版型Cutting，线条处理利落称身，尽显潇洒随性；甄选风衣面料打造，轻薄飒爽，以网布打造内衬，带来舒适透气的穿着体验；时髦休闲下装，与T恤、卫衣等各式TRENDIANO上装搭配皆可，值得尝试"/>
    <s v="面料:聚酯纤维100%里料:聚酯纤维100%袋布:聚酯纤维64.0% 棉36.0%"/>
    <x v="10"/>
    <x v="0"/>
    <s v="http://img1.ochirly.com.cn/wcsstore/TrendyCatalogAssetStore/images/trendy/trendiano/2018/b/3GE2060980090/3GE2060980090_m_1.jpg"/>
  </r>
  <r>
    <x v="2"/>
    <x v="10"/>
    <s v="棉质宽松刺绣花休闲裤"/>
    <s v="3GE2061940090"/>
    <x v="0"/>
    <n v="699"/>
    <x v="3"/>
    <n v="1"/>
    <n v="0"/>
    <s v="/p/3GE2061940090.shtml"/>
    <s v="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"/>
    <s v="面料:棉96.6% 氨纶3.4%(绣花线除外)袋布:聚酯纤维64% 棉36%"/>
    <x v="10"/>
    <x v="0"/>
    <s v="http://img1.ochirly.com.cn/wcsstore/TrendyCatalogAssetStore/images/trendy/trendiano/2018/b/3GE2061940090/3GE2061940090_m_1.jpg"/>
  </r>
  <r>
    <x v="2"/>
    <x v="10"/>
    <s v="短裤运动字母刺绣条纹"/>
    <s v="3GC2065640601"/>
    <x v="0"/>
    <n v="499"/>
    <x v="1"/>
    <n v="1"/>
    <n v="0"/>
    <s v="/p/3GC2065640601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10"/>
    <x v="1"/>
    <s v="http://img1.ochirly.com.cn/wcsstore/TrendyCatalogAssetStore/images/trendy/trendiano/2018/b/3GC2065640601/3GC2065640601_m_1.jpg"/>
  </r>
  <r>
    <x v="2"/>
    <x v="10"/>
    <s v="纯棉漫画人像印花短裤"/>
    <s v="3GC2065650000"/>
    <x v="0"/>
    <n v="499"/>
    <x v="1"/>
    <n v="1"/>
    <n v="0"/>
    <s v="/p/3GC2065650000.shtml"/>
    <s v="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"/>
    <s v="面料:棉100%袋布:聚酯纤维64.0% 棉36.0%"/>
    <x v="10"/>
    <x v="1"/>
    <s v="http://img1.ochirly.com.cn/wcsstore/TrendyCatalogAssetStore/images/trendy/trendiano/2018/b/3GC2065650000/3GC2065650000_m_1.jpg"/>
  </r>
  <r>
    <x v="2"/>
    <x v="10"/>
    <s v="短裤纯棉印花人像字母"/>
    <s v="3GC2065800000"/>
    <x v="0"/>
    <n v="599"/>
    <x v="0"/>
    <n v="1"/>
    <n v="0"/>
    <s v="/p/3GC2065800000.shtml"/>
    <s v="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"/>
    <s v="面料:棉100%撞料:棉100%袋布:棉100%"/>
    <x v="10"/>
    <x v="1"/>
    <s v="http://img1.ochirly.com.cn/wcsstore/TrendyCatalogAssetStore/images/trendy/trendiano/2018/b/3GC2065800000/3GC2065800000_m_1.jpg"/>
  </r>
  <r>
    <x v="2"/>
    <x v="10"/>
    <s v="七分裤宽松纯色休闲裤"/>
    <s v="3GI2064410090"/>
    <x v="0"/>
    <n v="599"/>
    <x v="0"/>
    <n v="1"/>
    <n v="0"/>
    <s v="/p/3GI2064410090.shtml"/>
    <s v="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"/>
    <s v="面料:聚酯纤维100%袋布:聚酯纤维64.0% 棉36.0%"/>
    <x v="9"/>
    <x v="0"/>
    <s v="http://img1.ochirly.com.cn/wcsstore/TrendyCatalogAssetStore/images/trendy/trendiano/2018/b/3GI2064410090/3GI2064410090_m_1.jpg"/>
  </r>
  <r>
    <x v="2"/>
    <x v="10"/>
    <s v="迷彩提花纯棉休闲短裤"/>
    <s v="3GC2061200090"/>
    <x v="0"/>
    <n v="399"/>
    <x v="1"/>
    <n v="1"/>
    <n v="1"/>
    <s v="/p/3GC2061200090.shtml"/>
    <s v="Logo元素一贯为时尚设计者所钟爱，秉承其耐看长青性质，深受大众追捧；后幅两侧对比色强烈的Logo印花，与裤侧英文Slogan巧妙相互呼应，个性玩味；抽绳配合松紧腰设计，轻松适应大多数人身材比例，方便日常穿脱；甄选纯色暗调迷彩大提花，不过分花俏同时多了几分耐人寻味，亲肤纯棉质感柔韧细致，带来舒适透气的穿着体验；时髦休闲下装，与T恤、卫衣等各式TRENDIANO上装搭配皆适宜，运动、旅游皆适宜，值得入手"/>
    <s v="面料:棉100%袋布:聚酯纤维64.0% 棉36.0%"/>
    <x v="10"/>
    <x v="1"/>
    <s v="http://img1.ochirly.com.cn/wcsstore/TrendyCatalogAssetStore/images/trendy/trendiano/2018/b/3GC2061200090/3GC2061200090_m_1.jpg"/>
  </r>
  <r>
    <x v="2"/>
    <x v="10"/>
    <s v="纯棉纯色宽松休闲裤"/>
    <s v="3GC2061280090"/>
    <x v="0"/>
    <n v="359"/>
    <x v="0"/>
    <n v="1"/>
    <n v="1"/>
    <s v="/p/3GC2061280090.shtml"/>
    <s v="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"/>
    <s v="面料:棉100%袋布:聚酯纤维64.0% 棉36.0%"/>
    <x v="9"/>
    <x v="0"/>
    <s v="http://img1.ochirly.com.cn/wcsstore/TrendyCatalogAssetStore/images/trendy/trendiano/2018/b/3GC2061280090/3GC2061280090_m_1.jpg"/>
  </r>
  <r>
    <x v="2"/>
    <x v="10"/>
    <s v="宽松条纹字母撞色短裤"/>
    <s v="3GC2062970910"/>
    <x v="0"/>
    <n v="399"/>
    <x v="1"/>
    <n v="1"/>
    <n v="1"/>
    <s v="/p/3GC2062970910.shtml"/>
    <s v="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"/>
    <s v="面料:聚酯纤维100%袋布:棉100%"/>
    <x v="10"/>
    <x v="0"/>
    <s v="http://img1.ochirly.com.cn/wcsstore/TrendyCatalogAssetStore/images/trendy/trendiano/2018/b/3GC2062970910/3GC2062970910_m_1.jpg"/>
  </r>
  <r>
    <x v="2"/>
    <x v="10"/>
    <s v="条纹宽松字母休闲短裤"/>
    <s v="3GC2061750090"/>
    <x v="0"/>
    <n v="299"/>
    <x v="1"/>
    <n v="1"/>
    <n v="1"/>
    <s v="/p/3GC2061750090.shtml"/>
    <s v="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"/>
    <s v="面料:粘纤60.8% 聚酯纤维18.3% 锦纶16.1% 氨纶4.8%袋布:棉100%罗纹:棉96% 氨纶4%"/>
    <x v="10"/>
    <x v="0"/>
    <s v="http://img1.ochirly.com.cn/wcsstore/TrendyCatalogAssetStore/images/trendy/trendiano/2018/b/3GC2061750090/3GC2061750090_m_1.jpg"/>
  </r>
  <r>
    <x v="2"/>
    <x v="10"/>
    <s v="棉质宽松印花休闲短裤"/>
    <s v="3GC2065540000"/>
    <x v="0"/>
    <n v="359"/>
    <x v="0"/>
    <n v="1"/>
    <n v="1"/>
    <s v="/p/3GC2065540000.shtml"/>
    <s v="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袋布:棉100%"/>
    <x v="10"/>
    <x v="0"/>
    <s v="http://img1.ochirly.com.cn/wcsstore/TrendyCatalogAssetStore/images/trendy/trendiano/2018/b/3GC2065540000/3GC2065540000_m_1.jpg"/>
  </r>
  <r>
    <x v="2"/>
    <x v="10"/>
    <s v="印花撞色宽松休闲短裤"/>
    <s v="3GE2062770030"/>
    <x v="0"/>
    <n v="299"/>
    <x v="1"/>
    <n v="1"/>
    <n v="1"/>
    <s v="/p/3GE2062770030.shtml"/>
    <s v="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"/>
    <s v="面料:聚酯纤维100%里料:聚酯纤维100%袋布:聚酯纤维64% 棉36%"/>
    <x v="10"/>
    <x v="0"/>
    <s v="http://img1.ochirly.com.cn/wcsstore/TrendyCatalogAssetStore/images/trendy/trendiano/2018/b/3GE2062770030/3GE2062770030_m_1.jpg"/>
  </r>
  <r>
    <x v="2"/>
    <x v="10"/>
    <s v="纯色直筒棉麻休闲短裤"/>
    <s v="3GI2064330090"/>
    <x v="0"/>
    <n v="359"/>
    <x v="0"/>
    <n v="1"/>
    <n v="1"/>
    <s v="/p/3GI2064330090.shtml"/>
    <s v="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"/>
    <s v="面料:棉56.1% 亚麻43.9%袋布:聚酯纤维64.0% 棉36.0%"/>
    <x v="10"/>
    <x v="1"/>
    <s v="http://img1.ochirly.com.cn/wcsstore/TrendyCatalogAssetStore/images/trendy/trendiano/2018/b/3GI2064330090/3GI2064330090_m_1.jpg"/>
  </r>
  <r>
    <x v="2"/>
    <x v="10"/>
    <s v="宽松仙鹤刺绣休闲短裤"/>
    <s v="3GI2064420090"/>
    <x v="0"/>
    <n v="559"/>
    <x v="3"/>
    <n v="1"/>
    <n v="1"/>
    <s v="/p/3GI2064420090.shtml"/>
    <s v="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"/>
    <s v="面料:聚酯纤维100%(绣花线除外)袋布:聚酯纤维64% 棉36%"/>
    <x v="10"/>
    <x v="0"/>
    <s v="http://img1.ochirly.com.cn/wcsstore/TrendyCatalogAssetStore/images/trendy/trendiano/2018/b/3GI2064420090/3GI2064420090_m_1.jpg"/>
  </r>
  <r>
    <x v="2"/>
    <x v="10"/>
    <s v="棉质宽松休闲裤短裤男"/>
    <s v="3GC2061320530"/>
    <x v="0"/>
    <n v="359"/>
    <x v="0"/>
    <n v="1"/>
    <n v="1"/>
    <s v="/p/3GC206132053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10"/>
    <x v="0"/>
    <s v="http://img1.ochirly.com.cn/wcsstore/TrendyCatalogAssetStore/images/trendy/trendiano/2018/b/3GC2061320530/3GC2061320530_m_1.jpg"/>
  </r>
  <r>
    <x v="2"/>
    <x v="10"/>
    <s v="宽松棉质拼接七分裤男"/>
    <s v="3GC2061610090"/>
    <x v="0"/>
    <n v="419"/>
    <x v="3"/>
    <n v="1"/>
    <n v="1"/>
    <s v="/p/3GC2061610090.shtml"/>
    <s v="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"/>
    <s v="面料:棉95.9% 氨纶4.1%撞料:聚酯纤维100%袋布:棉100%"/>
    <x v="9"/>
    <x v="0"/>
    <s v="http://img1.ochirly.com.cn/wcsstore/TrendyCatalogAssetStore/images/trendy/trendiano/2018/b/3GC2061610090/3GC2061610090_m_1.jpg"/>
  </r>
  <r>
    <x v="2"/>
    <x v="10"/>
    <s v="棉质宽松休闲裤短裤男"/>
    <s v="3GC2061320090"/>
    <x v="0"/>
    <n v="359"/>
    <x v="0"/>
    <n v="1"/>
    <n v="1"/>
    <s v="/p/3GC206132009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10"/>
    <x v="0"/>
    <s v="http://img1.ochirly.com.cn/wcsstore/TrendyCatalogAssetStore/images/trendy/trendiano/2018/b/3GC2061320090/3GC2061320090_m_1.jpg"/>
  </r>
  <r>
    <x v="2"/>
    <x v="10"/>
    <s v="宽松棉质拼接七分裤男"/>
    <s v="3GC2061610520"/>
    <x v="0"/>
    <n v="419"/>
    <x v="3"/>
    <n v="1"/>
    <n v="1"/>
    <s v="/p/3GC2061610520.shtml"/>
    <s v="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"/>
    <s v="面料:棉95.9% 氨纶4.1%撞料:聚酯纤维100%袋布:棉100%"/>
    <x v="9"/>
    <x v="0"/>
    <s v="http://img1.ochirly.com.cn/wcsstore/TrendyCatalogAssetStore/images/trendy/trendiano/2018/b/3GC2061610520/3GC2061610520_m_1.jpg"/>
  </r>
  <r>
    <x v="2"/>
    <x v="10"/>
    <s v="纯棉字母印花直筒短裤"/>
    <s v="3GC1067430530"/>
    <x v="0"/>
    <n v="299"/>
    <x v="1"/>
    <n v="1"/>
    <n v="1"/>
    <s v="/p/3GC1067430530.shtml"/>
    <s v="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"/>
    <s v="面料:棉100%袋布:聚酯纤维63.9% 棉36.1%"/>
    <x v="10"/>
    <x v="1"/>
    <s v="http://img1.ochirly.com.cn/wcsstore/TrendyCatalogAssetStore/images/trendy/trendiano/2018/a/3GC1067430530/3GC1067430530_m_1.jpg"/>
  </r>
  <r>
    <x v="2"/>
    <x v="10"/>
    <s v="字母含亚麻宽松短裤男"/>
    <s v="3GC1063550090"/>
    <x v="0"/>
    <n v="359"/>
    <x v="0"/>
    <n v="1"/>
    <n v="1"/>
    <s v="/p/3GC1063550090.shtml"/>
    <s v="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"/>
    <s v="面料:聚酯纤维51.3% 亚麻48.7%袋布:聚酯纤维64.3% 棉35.7%"/>
    <x v="10"/>
    <x v="0"/>
    <s v="http://img1.ochirly.com.cn/wcsstore/TrendyCatalogAssetStore/images/trendy/trendiano/2018/a/3GC1063550090/3GC1063550090_m_1.jpg"/>
  </r>
  <r>
    <x v="2"/>
    <x v="10"/>
    <s v="纯棉字母印花直筒短裤"/>
    <s v="3GC1067430090"/>
    <x v="0"/>
    <n v="299"/>
    <x v="1"/>
    <n v="1"/>
    <n v="1"/>
    <s v="/p/3GC1067430090.shtml"/>
    <s v="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"/>
    <s v="面料:棉100%袋布:聚酯纤维63.9% 棉36.1%"/>
    <x v="10"/>
    <x v="1"/>
    <s v="http://img1.ochirly.com.cn/wcsstore/TrendyCatalogAssetStore/images/trendy/trendiano/2018/a/3GC1067430090/3GC1067430090_m_1.jpg"/>
  </r>
  <r>
    <x v="2"/>
    <x v="11"/>
    <s v="弹力棉质修身牛仔裤"/>
    <s v="3GC4064320090"/>
    <x v="1"/>
    <n v="799"/>
    <x v="11"/>
    <n v="1"/>
    <n v="0"/>
    <s v="/p/3GC4064320090.shtml"/>
    <s v="前兜右侧以刺绣图案点缀，颇有鸟语花香的意境，融合大自然的时尚触感，可谓别具新意的设计，趣味横生，捕获众人视线；专业的剪裁打造出修身的版型，更能彰显腿部线条感；弹力中腰的设计拉长了身材比例；拉链的配置使得穿着更轻松自如；采用水洗的工艺，营造出柔软舒适的穿着体验，同时看起来更自然干净；还增添棉质的面料，进一步提升舒服暖和的质感；搭配TRE撞色格子衬衫和高领毛衣，打造带层次感的时尚达人造型"/>
    <s v="面料:棉69.9% 聚酯纤维26.8% 氨纶1.4% 其他纤维1.9%"/>
    <x v="6"/>
    <x v="3"/>
    <s v="http://img1.ochirly.com.cn/wcsstore/TrendyCatalogAssetStore/images/trendy/trendiano/2018/d/3GC4064320090/3GC4064320090_m_1.jpg"/>
  </r>
  <r>
    <x v="2"/>
    <x v="11"/>
    <s v="纯棉直筒水洗牛仔裤"/>
    <s v="3GC4061380600"/>
    <x v="10"/>
    <n v="699"/>
    <x v="3"/>
    <n v="1"/>
    <n v="0"/>
    <s v="/p/3GC4061380600.shtml"/>
    <s v="沿用专业的水洗工艺，使得裤子的质感，不再紧绷和硬实，更偏顺滑和细腻，穿着更加舒适亲肤；类似太阳的小标志，于裤头上呈现，个性有趣；裤脚处的红色小英文，以刺绣打造，颇有个性立体感却不张扬；整体是直筒版型，更显利落干脆；加入纯棉的面料，把舒适度推向更高的台阶；上身搭配金黄色的夹克，大玩色彩碰撞，尤须显年轻时髦造型"/>
    <s v="面料:棉100%"/>
    <x v="6"/>
    <x v="1"/>
    <s v="http://img1.ochirly.com.cn/wcsstore/TrendyCatalogAssetStore/images/trendy/trendiano/2018/d/3GC4061380600/3GC4061380600_m_1.jpg"/>
  </r>
  <r>
    <x v="2"/>
    <x v="11"/>
    <s v="牛仔长裤修身破洞棉质"/>
    <s v="3GC3060440090"/>
    <x v="0"/>
    <n v="699"/>
    <x v="3"/>
    <n v="1"/>
    <n v="0"/>
    <s v="/p/3GC3060440090.shtml"/>
    <s v="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"/>
    <s v="面料:棉71.1% 聚酯纤维27.5% 氨纶1.4%"/>
    <x v="6"/>
    <x v="3"/>
    <s v="http://img1.ochirly.com.cn/wcsstore/TrendyCatalogAssetStore/images/trendy/trendiano/2018/c/3GC3060440090/3GC3060440090_m_1.jpg"/>
  </r>
  <r>
    <x v="2"/>
    <x v="11"/>
    <s v="龙刺绣纯棉九分牛仔裤"/>
    <s v="3GI3066040610"/>
    <x v="0"/>
    <n v="899"/>
    <x v="5"/>
    <n v="1"/>
    <n v="0"/>
    <s v="/p/3GI3066040610.shtml"/>
    <s v="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"/>
    <s v="面料:棉100%"/>
    <x v="6"/>
    <x v="1"/>
    <s v="http://img1.ochirly.com.cn/wcsstore/TrendyCatalogAssetStore/images/trendy/trendiano/2018/c/3GI3066040610/3GI3066040610_m_1.jpg"/>
  </r>
  <r>
    <x v="2"/>
    <x v="11"/>
    <s v="牛仔短裤线绣字母纯棉"/>
    <s v="3GC2066390690"/>
    <x v="0"/>
    <n v="599"/>
    <x v="0"/>
    <n v="1"/>
    <n v="0"/>
    <s v="/p/3GC2066390690.shtml"/>
    <s v="运用线绣勾画大字母，带来立体凹凸肌理感，更显个性抢眼；运用多种漂、洗工艺，形成怀旧浅蓝色泽，让牛仔丹宁也能呈现清新质感；裤脚舍去锁边，细碎流苏的出现更添率性不羁气质；精选纯棉牛仔料打造，手感柔韧，穿着舒适自在；休闲风百搭单品，与任意上装混搭皆可；搭配短袖POLO、老爹鞋，潮帅有型，又透着几分年轻活力"/>
    <s v="面料:棉100%袋布:聚酯纤维79.6% 棉20.4%"/>
    <x v="10"/>
    <x v="1"/>
    <s v="http://img1.ochirly.com.cn/wcsstore/TrendyCatalogAssetStore/images/trendy/trendiano/2018/b/3GC2066390690/3GC2066390690_m_1.jpg"/>
  </r>
  <r>
    <x v="2"/>
    <x v="11"/>
    <s v="棉质磨白破洞牛仔短裤"/>
    <s v="3GC2066520600"/>
    <x v="0"/>
    <n v="699"/>
    <x v="3"/>
    <n v="1"/>
    <n v="0"/>
    <s v="/p/3GC2066520600.shtml"/>
    <s v="破洞、磨白、猫须等水洗工艺，于本款中大量使用，将原本普通丹宁演绎得个性别致，细节处理体现出设计者的别具匠心，Mix出不羁玩味街头气息；后幅亮色贴布徽章，配以细致Slogan压花，瞬间点亮视线吸睛有范；甄选牛仔面料打造，含丰富棉成分，柔韧亲肤穿着舒适透气；时髦休闲下装，与T恤、衬衫等各式TRENDIANO单品混搭皆适宜，休闲、旅游等场合皆可应对自如，值得入手"/>
    <s v="面料:棉76.0% 聚酯纤维17.8% 粘纤5.6% 其他纤维0.6%袋布:聚酯纤维79.2% 棉20.8%"/>
    <x v="10"/>
    <x v="1"/>
    <s v="http://img1.ochirly.com.cn/wcsstore/TrendyCatalogAssetStore/images/trendy/trendiano/2018/b/3GC2066520600/3GC2066520600_m_1.jpg"/>
  </r>
  <r>
    <x v="2"/>
    <x v="11"/>
    <s v="牛仔长裤修身破洞棉质"/>
    <s v="3GI2064160090"/>
    <x v="0"/>
    <n v="539"/>
    <x v="5"/>
    <n v="1"/>
    <n v="1"/>
    <s v="/p/3GI2064160090.shtml"/>
    <s v="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"/>
    <s v="面料:棉81.9% 聚酯纤维16.9% 其他纤维1.2%"/>
    <x v="6"/>
    <x v="3"/>
    <s v="http://img1.ochirly.com.cn/wcsstore/TrendyCatalogAssetStore/images/trendy/trendiano/2018/b/3GI2064160090/3GI2064160090_m_1.jpg"/>
  </r>
  <r>
    <x v="2"/>
    <x v="11"/>
    <s v="牛仔短裤棉拼接不规则"/>
    <s v="3GC2064830600"/>
    <x v="0"/>
    <n v="419"/>
    <x v="3"/>
    <n v="1"/>
    <n v="1"/>
    <s v="/p/3GC2064830600.shtml"/>
    <s v="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"/>
    <s v="面料:棉100%袋布:聚酯纤维78.9% 棉21.1%"/>
    <x v="10"/>
    <x v="1"/>
    <s v="http://img1.ochirly.com.cn/wcsstore/TrendyCatalogAssetStore/images/trendy/trendiano/2018/b/3GC2064830600/3GC2064830600_m_1.jpg"/>
  </r>
  <r>
    <x v="2"/>
    <x v="11"/>
    <s v="纯棉刺绣九分牛仔裤男"/>
    <s v="3GI1061970090"/>
    <x v="0"/>
    <n v="599"/>
    <x v="8"/>
    <n v="1"/>
    <n v="1"/>
    <s v="/p/3GI1061970090.shtml"/>
    <s v="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"/>
    <s v="面料:棉100%(绣花线除外)"/>
    <x v="6"/>
    <x v="1"/>
    <s v="http://img1.ochirly.com.cn/wcsstore/TrendyCatalogAssetStore/images/trendy/trendiano/2018/a/3GI1061970090/3GI1061970090_m_1.jpg"/>
  </r>
  <r>
    <x v="2"/>
    <x v="11"/>
    <s v="纯棉刺绣九分牛仔裤男"/>
    <s v="3GI1061970600"/>
    <x v="0"/>
    <n v="599"/>
    <x v="8"/>
    <n v="1"/>
    <n v="1"/>
    <s v="/p/3GI1061970600.shtml"/>
    <s v="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"/>
    <s v="面料:棉100%(绣花线除外)"/>
    <x v="6"/>
    <x v="1"/>
    <s v="http://img1.ochirly.com.cn/wcsstore/TrendyCatalogAssetStore/images/trendy/trendiano/2018/a/3GI1061970600/3GI1061970600_m_1.jpg"/>
  </r>
  <r>
    <x v="2"/>
    <x v="11"/>
    <s v="拼接棉质宽松牛仔长裤"/>
    <s v="3GE1067840090"/>
    <x v="0"/>
    <n v="479"/>
    <x v="11"/>
    <n v="1"/>
    <n v="1"/>
    <s v="/p/3GE1067840090.shtml"/>
    <s v="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"/>
    <s v="面料:棉100%撞料:棉98.3% 其他纤维1.7%"/>
    <x v="6"/>
    <x v="0"/>
    <s v="http://img1.ochirly.com.cn/wcsstore/TrendyCatalogAssetStore/images/trendy/trendiano/2018/a/3GE1067840090/3GE1067840090_m_1.jpg"/>
  </r>
  <r>
    <x v="2"/>
    <x v="11"/>
    <s v="纯棉破洞牛仔裤九分裤"/>
    <s v="3GC1061230610"/>
    <x v="0"/>
    <n v="489"/>
    <x v="3"/>
    <n v="1"/>
    <n v="1"/>
    <s v="/p/3GC1061230610.shtml"/>
    <s v="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"/>
    <s v="面料:棉100%"/>
    <x v="6"/>
    <x v="3"/>
    <s v="http://img1.ochirly.com.cn/wcsstore/TrendyCatalogAssetStore/images/trendy/trendiano/2018/a/3GC1061230610/3GC1061230610_m_1.jpg"/>
  </r>
  <r>
    <x v="2"/>
    <x v="11"/>
    <s v="棉质字母修身牛仔裤"/>
    <s v="3GC1067870090"/>
    <x v="0"/>
    <n v="489"/>
    <x v="3"/>
    <n v="1"/>
    <n v="1"/>
    <s v="/p/3GC1067870090.shtml"/>
    <s v="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"/>
    <s v="面料:棉98.2% 氨纶1.8%"/>
    <x v="6"/>
    <x v="3"/>
    <s v="http://img1.ochirly.com.cn/wcsstore/TrendyCatalogAssetStore/images/trendy/trendiano/2018/a/3GC1067870090/3GC1067870090_m_1.jpg"/>
  </r>
  <r>
    <x v="3"/>
    <x v="12"/>
    <s v="纯色拼接宽松休闲风衣"/>
    <s v="3GC4040200090"/>
    <x v="1"/>
    <n v="1490"/>
    <x v="10"/>
    <n v="1"/>
    <n v="0"/>
    <s v="/p/3GC4040200090.shtml"/>
    <s v="纯粹的中性配色质朴简约，既实用百搭又时尚好看；拉链开衫的造型方便穿着，顺滑落肩的设计随性自然，呈现休闲自在的上身效果；衣袖侧边的拉链口袋富有趣味，可随时放置小物品，装饰也刚好到位，凸显个性前卫感；紧凑的袖口给利落的造型感加分；沿用聚酯纤维的面料，透气轻薄，打造舒适柔顺的上身效果；内搭连帽卫衣，穿出运动活力的暖男造型；或是内衬黄色圆领卫衣，下身搭配宽松长裤，拿捏时尚活力潮男形象"/>
    <s v="面料:聚酯纤维100%里料:锦纶100%罗纹:聚酯纤维97.2% 氨纶2.8%"/>
    <x v="0"/>
    <x v="0"/>
    <s v="http://img1.ochirly.com.cn/wcsstore/TrendyCatalogAssetStore/images/trendy/trendiano/2018/d/3GC4040200090/3GC4040200090_m_1.jpg"/>
  </r>
  <r>
    <x v="3"/>
    <x v="12"/>
    <s v="纯色拼接宽松休闲风衣"/>
    <s v="3GC4040200000"/>
    <x v="1"/>
    <n v="1490"/>
    <x v="10"/>
    <n v="1"/>
    <n v="0"/>
    <s v="/p/3GC4040200000.shtml"/>
    <s v="纯粹的中性配色质朴简约，既实用百搭又时尚好看；拉链开衫的造型方便穿着，顺滑落肩的设计随性自然，呈现休闲自在的上身效果；衣袖侧边的拉链口袋富有趣味，可随时放置小物品，装饰也刚好到位，凸显个性前卫感；紧凑的袖口给利落的造型感加分；沿用聚酯纤维的面料，透气轻薄，打造舒适柔顺的上身效果；内搭连帽卫衣，穿出运动活力的暖男造型；或是内衬黄色圆领卫衣，下身搭配宽松长裤，拿捏时尚活力潮男形象"/>
    <s v="面料:聚酯纤维100%里料:锦纶100%罗纹:聚酯纤维97.2% 氨纶2.8%"/>
    <x v="0"/>
    <x v="0"/>
    <s v="http://img1.ochirly.com.cn/wcsstore/TrendyCatalogAssetStore/images/trendy/trendiano/2018/d/3GC4040200000/3GC4040200000_m_1.jpg"/>
  </r>
  <r>
    <x v="3"/>
    <x v="12"/>
    <s v="长款纯棉牛仔风衣外套"/>
    <s v="3GC4043720600"/>
    <x v="1"/>
    <n v="1690"/>
    <x v="16"/>
    <n v="1"/>
    <n v="0"/>
    <s v="/p/3GC4043720600.shtml"/>
    <s v="平驳领的设计宣扬随性大方的格调，让你穿着休闲自在；单排扣的开衫扣合方便，穿着自如；后幅的腰邦带有束腰的效果，可调整穿着的力度；长款的造型在视觉传达上，修正了身材的不足，诠释了风度翩翩的潮流态度；采用全棉的材料，加入牛仔的质地，营造舒适暖和的上身体验，更显示出潮流帅气的风格；内里搭配格子衬衫和白色卫衣，下身搭配黑色束脚裤，打造颇具层次感的暖男造型，彰显年轻帅气的气质"/>
    <s v="面料:棉100%"/>
    <x v="3"/>
    <x v="1"/>
    <s v="http://img1.ochirly.com.cn/wcsstore/TrendyCatalogAssetStore/images/trendy/trendiano/2018/d/3GC4043720600/3GC4043720600_m_1.jpg"/>
  </r>
  <r>
    <x v="3"/>
    <x v="12"/>
    <s v="宽松休闲长款连帽风衣"/>
    <s v="3GC404445S090"/>
    <x v="1"/>
    <n v="2190"/>
    <x v="17"/>
    <n v="1"/>
    <n v="0"/>
    <s v="/p/3GC404445S090.shtml"/>
    <s v="沿用直筒长款的版型，把自信潇洒的力度调到更高；一体化的长拉链设计时尚前卫，更彰显连帽造型的休闲随性；大口袋赋予了衣衫的层次感，兼具实用性；宽松的身骨使你不受束缚，伸展自如；采用涤纶的面料，柔顺舒滑，结实耐磨，洗涤易干，赋予你舒适的穿着体验；内在搭配牛仔夹克和圆领卫衣，下身穿上红色条纹长裤，碰撞出活力又率性的潮男造型"/>
    <s v="面料:聚酯纤维100%里料:聚酯纤维100%填充物:聚酯纤维100%"/>
    <x v="3"/>
    <x v="0"/>
    <s v="http://img1.ochirly.com.cn/wcsstore/TrendyCatalogAssetStore/images/trendy/trendiano/2018/d/3GC404445S090/3GC404445S090_m_1.jpg"/>
  </r>
  <r>
    <x v="3"/>
    <x v="12"/>
    <s v="长款字母休闲风衣外套"/>
    <s v="3GC4040010462"/>
    <x v="1"/>
    <n v="1690"/>
    <x v="16"/>
    <n v="1"/>
    <n v="0"/>
    <s v="/p/3GC4040010462.shtml"/>
    <s v="镶嵌于前幅的的戴盖大口袋，营造出衣衫的层次感，颇有个性潮流的格调，兼具实用性；具有弧度的落肩设计，更添一份随性自然的感觉；加入大写的英文字母点缀，充满看点；长款的版型，拉长了身材比列，直筒的挡风领，更显飒爽利落的姿态；拉链开衫设计方便日常穿着，内里搭配圆领白色卫衣，下身穿上格子直筒裤，无论通勤场合还是日常约会，都能捕获众人眼球"/>
    <s v="面料:聚酯纤维87% 棉13%(绣花线除外)里料:聚酯纤维100%里料/内搭:聚酯纤维100%"/>
    <x v="3"/>
    <x v="1"/>
    <s v="http://img1.ochirly.com.cn/wcsstore/TrendyCatalogAssetStore/images/trendy/trendiano/2018/d/3GC4040010462/3GC4040010462_m_1.jpg"/>
  </r>
  <r>
    <x v="3"/>
    <x v="12"/>
    <s v="假两件长款连帽风衣"/>
    <s v="3GC4041140500"/>
    <x v="1"/>
    <n v="1890"/>
    <x v="18"/>
    <n v="1"/>
    <n v="0"/>
    <s v="/p/3GC4041140500.shtml"/>
    <s v="假两件式的设计颇具街头嘻哈的调性，其中长袖的条纹元素更为亮眼，短袖的落肩贴布丰富了视觉层次感；扣环叠层的下摆设计，可谓别具一格，强化了衣衫的整体造型；连帽长款的身骨挺括有型，却不带束缚感；选用轻薄透气的面料制作，打造舒适柔顺的穿着感受；内在搭配白色狗头卫衣，下身穿上修身长裤，拿捏风度不凡的潮流型男"/>
    <s v="面料:聚酯纤维87% 棉13%(织带除外)里料:聚酯纤维100%"/>
    <x v="3"/>
    <x v="0"/>
    <s v="http://img1.ochirly.com.cn/wcsstore/TrendyCatalogAssetStore/images/trendy/trendiano/2018/d/3GC4041140500/3GC4041140500_m_1.jpg"/>
  </r>
  <r>
    <x v="3"/>
    <x v="12"/>
    <s v="长款字母休闲风衣外套"/>
    <s v="3GC4040010090"/>
    <x v="1"/>
    <n v="1690"/>
    <x v="16"/>
    <n v="1"/>
    <n v="0"/>
    <s v="/p/3GC4040010090.shtml"/>
    <s v="镶嵌于前幅的的戴盖大口袋，营造出衣衫的层次感，颇有个性潮流的格调，兼具实用性；具有弧度的落肩设计，更添一份随性自然的感觉；加入大写的英文字母点缀，充满看点；长款的版型，拉长了身材比列，直筒的挡风领，更显飒爽利落的姿态；拉链开衫设计方便日常穿着，内里搭配圆领白色卫衣，下身穿上格子直筒裤，无论通勤场合还是日常约会，都能捕获众人眼球"/>
    <s v="面料:聚酯纤维87% 棉13%(绣花线除外)里料:聚酯纤维100%里料/内搭:聚酯纤维100%"/>
    <x v="3"/>
    <x v="1"/>
    <s v="http://img1.ochirly.com.cn/wcsstore/TrendyCatalogAssetStore/images/trendy/trendiano/2018/d/3GC4040010090/3GC4040010090_m_1.jpg"/>
  </r>
  <r>
    <x v="3"/>
    <x v="12"/>
    <s v="假两件长款连帽风衣"/>
    <s v="3GC4041140090"/>
    <x v="1"/>
    <n v="1890"/>
    <x v="18"/>
    <n v="1"/>
    <n v="0"/>
    <s v="/p/3GC4041140090.shtml"/>
    <s v="假两件式的设计颇具街头嘻哈的调性，其中长袖的条纹元素更为亮眼，短袖的落肩贴布丰富了视觉层次感；扣环叠层的下摆设计，可谓别具一格，强化了衣衫的整体造型；连帽长款的身骨挺括有型，却不带束缚感；选用轻薄透气的面料制作，打造舒适柔顺的穿着感受；内在搭配白色狗头卫衣，下身穿上修身长裤，拿捏风度不凡的潮流型男"/>
    <s v="面料:聚酯纤维87% 棉13%(织带除外)里料:聚酯纤维100%"/>
    <x v="3"/>
    <x v="0"/>
    <s v="http://img1.ochirly.com.cn/wcsstore/TrendyCatalogAssetStore/images/trendy/trendiano/2018/d/3GC4041140090/3GC4041140090_m_1.jpg"/>
  </r>
  <r>
    <x v="3"/>
    <x v="12"/>
    <s v="潮连帽休闲风衣外套"/>
    <s v="3GC4041370700"/>
    <x v="1"/>
    <n v="1290"/>
    <x v="9"/>
    <n v="1"/>
    <n v="0"/>
    <s v="/p/3GC4041370700.shtml"/>
    <s v="宽松短款版型干练利落，彰显率性洒脱气质；顺滑的拉链开衫设计，让你更轻松自在随意穿脱；袖口添加了黑色魔术贴，兼具美观度和耐用性，可自由调控松紧程度，更蕴含了好玩的小趣味；整体沿用锦纶的面料，赋予了衣衫舒适柔滑的特质；表面镭射的光泽度更风度不凡，内里搭配格子衬衫，下身穿上直筒休闲长裤，随时随地打造潮流帅气型男"/>
    <s v="面料:锦纶100%撞料:锦纶100%里料:聚酯纤维100%"/>
    <x v="0"/>
    <x v="0"/>
    <s v="http://img1.ochirly.com.cn/wcsstore/TrendyCatalogAssetStore/images/trendy/trendiano/2018/d/3GC4041370700/3GC4041370700_m_1.jpg"/>
  </r>
  <r>
    <x v="3"/>
    <x v="12"/>
    <s v="中长宽松连帽风衣外套"/>
    <s v="3GC4041940090"/>
    <x v="1"/>
    <n v="1690"/>
    <x v="16"/>
    <n v="1"/>
    <n v="0"/>
    <s v="/p/3GC4041940090.shtml"/>
    <s v="后襟衣袖上一呼而下的长拉链，像夜空中划落的陨星轨迹，打破了沉闷的黑色基调，把潇洒前卫的造型感诠释到位；颇具褶皱感的袖口也具备看点；背部立体形象的字母横列展示，意在展现TRENDIANO的潮流格调；中长款的连帽造型随性休闲；采用锦纶的面料，缔造出挺立的阔形，也营造出舒适透气的穿着体验；内里穿上白色卫衣，下身搭配森林绿的格子长裤外在披上此件拉风的风衣外套，打造时尚休闲的帅气大男孩"/>
    <s v="面料:锦纶100%里料:聚酯纤维100%"/>
    <x v="1"/>
    <x v="0"/>
    <s v="http://img1.ochirly.com.cn/wcsstore/TrendyCatalogAssetStore/images/trendy/trendiano/2018/d/3GC4041940090/3GC4041940090_m_1.jpg"/>
  </r>
  <r>
    <x v="3"/>
    <x v="12"/>
    <s v="棉质中长连帽风衣外套"/>
    <s v="3GC304128S090"/>
    <x v="7"/>
    <n v="1690"/>
    <x v="16"/>
    <n v="1"/>
    <n v="0"/>
    <s v="/p/3GC304128S090.shtml"/>
    <s v="多口袋的造型给衣衫营造了丰富的层次感；后襟的叠式设计增添了时髦个性，配以符合基调的英文字母点缀，着实为吸睛亮点；还有开叉的后摆加上白色吊绳垂落，富带可推敲的小趣味；连帽开衫符合年轻人一如既往的时尚穿着风格，潮流又百搭；运用棉质的面料，给你更温暖和舒适的上身体验；下身配以纯色长裤，随时随地演绎时髦休闲的潮男形象"/>
    <s v="面料:棉100%(绣花线除外)里料1:聚酯纤维65% 棉35%里料2:聚酯纤维100%"/>
    <x v="1"/>
    <x v="0"/>
    <s v="http://img1.ochirly.com.cn/wcsstore/TrendyCatalogAssetStore/images/trendy/trendiano/2018/c/3GC304128S090/3GC304128S090_m_1.jpg"/>
  </r>
  <r>
    <x v="3"/>
    <x v="12"/>
    <s v="连帽棉质字母风衣外套"/>
    <s v="3GC304128S520"/>
    <x v="3"/>
    <n v="1690"/>
    <x v="16"/>
    <n v="1"/>
    <n v="0"/>
    <s v="/p/3GC304128S520.shtml"/>
    <s v="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造型"/>
    <s v="面料:棉100%(绣花线除外)里料1:聚酯纤维65% 棉35%里料2:聚酯纤维100%"/>
    <x v="1"/>
    <x v="0"/>
    <s v="http://img1.ochirly.com.cn/wcsstore/TrendyCatalogAssetStore/images/trendy/trendiano/2018/c/3GC304128S520/3GC304128S520_m_1.jpg"/>
  </r>
  <r>
    <x v="3"/>
    <x v="12"/>
    <s v="虎头刺绣棉质连帽风衣"/>
    <s v="3GC3041300590"/>
    <x v="7"/>
    <n v="1690"/>
    <x v="16"/>
    <n v="1"/>
    <n v="0"/>
    <s v="/p/3GC3041300590.shtml"/>
    <s v="前襟的口袋裁剪不拘一格，给衣衫营造出个性层次感，同时增添了时尚活力气息；背部的虎头威风凛凛，刺绣的工艺更显其立体逼真，暗示硬朗干练的男子气质，还有拉链式的设计富带前卫感和新意；连帽中长款符合大多数身材，也拉长视觉效果；用棉质的面料打造，营造舒服温暖的体验，下身搭配直筒格子裤，随时演绎英伦个性的潮流大男孩形象"/>
    <s v="面料:棉100%(绣花章除外)里料:聚酯纤维100%"/>
    <x v="1"/>
    <x v="0"/>
    <s v="http://img1.ochirly.com.cn/wcsstore/TrendyCatalogAssetStore/images/trendy/trendiano/2018/c/3GC3041300590/3GC3041300590_m_1.jpg"/>
  </r>
  <r>
    <x v="3"/>
    <x v="12"/>
    <s v="纯色短款宽松风衣外套"/>
    <s v="3GE3042460090"/>
    <x v="3"/>
    <n v="1690"/>
    <x v="16"/>
    <n v="1"/>
    <n v="0"/>
    <s v="/p/3GE3042460090.shtml"/>
    <s v="前襟拉链式的口袋别具新意，同时增添了些许层次感；短款版型加上收紧的下摆显得干脆利落，营造更帅气洒脱的上身效果；后襟的叠式呼应整体的层次感，背部也要吸引眼球；连帽纯色不失年轻活力态度；打造时髦帅气的活力潮人，你值得入手 "/>
    <s v="面料:(面层)锦纶88.3% 氨纶11.7% (底层)聚酯纤维64.3% 粘纤35.7%里料:聚酯纤维100%"/>
    <x v="10"/>
    <x v="0"/>
    <s v="http://img1.ochirly.com.cn/wcsstore/TrendyCatalogAssetStore/images/trendy/trendiano/2018/c/3GE3042460090/3GE3042460090_m_1.jpg"/>
  </r>
  <r>
    <x v="3"/>
    <x v="12"/>
    <s v="纯棉翻领长款风衣外套"/>
    <s v="3GE3045240560"/>
    <x v="7"/>
    <n v="1990"/>
    <x v="19"/>
    <n v="1"/>
    <n v="0"/>
    <s v="/p/3GE3045240560.shtml"/>
    <s v="款肩章增添了挺立帅气的造型感；同时翻领的设计张扬硬朗自信的风范；后襟的束腰带使得衣衫更实在，宽松中长的版型也可以凸显曲线；还有叠式的背部设计营造出层次感；单排纽扣扣上即展现双排的纽扣，点缀得刚刚好，引人注目；纯棉的质地令你穿着体验更舒适和柔滑；内衬翻领衬衫，下装搭配修身长裤，稳稳演绎时髦帅气的暖男"/>
    <s v="面料:棉100%里料:棉100%"/>
    <x v="3"/>
    <x v="0"/>
    <s v="http://img1.ochirly.com.cn/wcsstore/TrendyCatalogAssetStore/images/trendy/trendiano/2018/c/3GE3045240560/3GE3045240560_m_1.jpg"/>
  </r>
  <r>
    <x v="3"/>
    <x v="12"/>
    <s v="棉质翻领长款风衣外套"/>
    <s v="3GE3041670530"/>
    <x v="7"/>
    <n v="1690"/>
    <x v="16"/>
    <n v="1"/>
    <n v="0"/>
    <s v="/p/3GE3041670530.shtml"/>
    <s v="简洁的线条勾画了硬朗挺立的版型，传递出自信干练的男子气质；不规则的口袋剪裁配以小圈点缀，富有新意；布落于落肩处和下摆处的排列小圈正是亮点所在，可谓惬意的个性设计；翻领加上长款造型造就了修长的视觉效果；棉质的面料赋予更舒适自在的上身体验；内搭纯色高领单品，下身配以直筒裤，演绎斯文帅气的利落造型"/>
    <s v="面料:棉100%"/>
    <x v="3"/>
    <x v="1"/>
    <s v="http://img1.ochirly.com.cn/wcsstore/TrendyCatalogAssetStore/images/trendy/trendiano/2018/c/3GE3041670530/3GE3041670530_m_1.jpg"/>
  </r>
  <r>
    <x v="3"/>
    <x v="12"/>
    <s v="个性拼接宽松风衣外套"/>
    <s v="3GE3042260090"/>
    <x v="3"/>
    <n v="1690"/>
    <x v="16"/>
    <n v="1"/>
    <n v="0"/>
    <s v="/p/3GE3042260090.shtml"/>
    <s v="单排扣的装饰隐藏在侧身处，营造了拼接的视觉假象，可谓别具新意的设计，瞬间时髦感加分；错落在前襟的条带看似随意的裁剪，实则是刚刚好的潮流点缀；两个并列扣子凑个热闹，富带趣味；中长款宽松的版型轻便自在，内配各式衣衫，随心所欲混搭出彩；下穿直筒长裤，打造气质不凡的个性潮男"/>
    <s v="面料:聚酯纤维100%撞料:锦纶100%(涂层除外)里料:聚酯纤维100%"/>
    <x v="1"/>
    <x v="0"/>
    <s v="http://img1.ochirly.com.cn/wcsstore/TrendyCatalogAssetStore/images/trendy/trendiano/2018/c/3GE3042260090/3GE3042260090_m_1.jpg"/>
  </r>
  <r>
    <x v="3"/>
    <x v="12"/>
    <s v="虎头刺绣棉质连帽风衣"/>
    <s v="3GC3041300090"/>
    <x v="7"/>
    <n v="1690"/>
    <x v="16"/>
    <n v="1"/>
    <n v="0"/>
    <s v="/p/3GC3041300090.shtml"/>
    <s v="前襟的口袋裁剪不拘一格，给衣衫营造出个性层次感，同时增添了时尚活力气息；背部的虎头威风凛凛，刺绣的工艺更显其立体逼真，暗示硬朗干练的男子气质，还有拉链式的设计富带前卫感和新意；连帽中长款符合大多数身材，也拉长视觉效果；用棉质的面料打造，营造舒服温暖的体验，下身搭配直筒格子裤，随时演绎英伦个性的潮流大男孩形象"/>
    <s v="面料:棉100%(绣花章除外)里料:聚酯纤维100%"/>
    <x v="1"/>
    <x v="0"/>
    <s v="http://img1.ochirly.com.cn/wcsstore/TrendyCatalogAssetStore/images/trendy/trendiano/2018/c/3GC3041300090/3GC3041300090_m_1.jpg"/>
  </r>
  <r>
    <x v="3"/>
    <x v="12"/>
    <s v="宽松纯色连帽风衣外套"/>
    <s v="3GC3040030530"/>
    <x v="4"/>
    <n v="1490"/>
    <x v="10"/>
    <n v="1"/>
    <n v="0"/>
    <s v="/p/3GC3040030530.shtml"/>
    <s v="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"/>
    <s v="面料:聚酯纤维84.7% 棉15.3%罗纹:聚酯纤维93.4% 氨纶6.6%"/>
    <x v="0"/>
    <x v="0"/>
    <s v="http://img1.ochirly.com.cn/wcsstore/TrendyCatalogAssetStore/images/trendy/trendiano/2018/c/3GC3040030530/3GC3040030530_m_1.jpg"/>
  </r>
  <r>
    <x v="3"/>
    <x v="12"/>
    <s v="休闲字母拉链风衣外套"/>
    <s v="3GC3040230000"/>
    <x v="3"/>
    <n v="899"/>
    <x v="5"/>
    <n v="1"/>
    <n v="0"/>
    <s v="/p/3GC3040230000.shtml"/>
    <s v="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"/>
    <s v="面料:聚酯纤维100%里料:聚酯纤维100%"/>
    <x v="0"/>
    <x v="0"/>
    <s v="http://img1.ochirly.com.cn/wcsstore/TrendyCatalogAssetStore/images/trendy/trendiano/2018/c/3GC3040230000/3GC3040230000_m_1.jpg"/>
  </r>
  <r>
    <x v="3"/>
    <x v="12"/>
    <s v="休闲字母拉链风衣外套"/>
    <s v="3GC3040230420"/>
    <x v="3"/>
    <n v="899"/>
    <x v="5"/>
    <n v="1"/>
    <n v="0"/>
    <s v="/p/3GC3040230420.shtml"/>
    <s v="加入了纯粹的配色，简约时尚感跃衣而上；在纯色的基调上，前襟的单列字母点缀得恰当，传达了前卫的潮流气息；后襟的英文也呼应了前襟个性的设计理念；领口处的拉链可谓大胆又新锐，加上紧凑的下摆安排，造型运动感加分；下身再配上各式裤装，稳稳地打造前卫个性运动范儿"/>
    <s v="面料:聚酯纤维100%里料:聚酯纤维100%"/>
    <x v="0"/>
    <x v="0"/>
    <s v="http://img1.ochirly.com.cn/wcsstore/TrendyCatalogAssetStore/images/trendy/trendiano/2018/c/3GC3040230420/3GC3040230420_m_1.jpg"/>
  </r>
  <r>
    <x v="3"/>
    <x v="12"/>
    <s v="长款棉质时尚风衣外套"/>
    <s v="3GC3040490090"/>
    <x v="3"/>
    <n v="1690"/>
    <x v="16"/>
    <n v="1"/>
    <n v="0"/>
    <s v="/p/3GC3040490090.shtml"/>
    <s v="立领直筒的造型能够瞬间把视觉的纵观效果拉长，塑造高大且修身的形象；简约的英文于纯色的基调里不规则排列，显得有点顽皮，却把英伦个性诠释得到位；即使线条感简洁，也勾勒出硬朗的廓形；还有前襟设计有序的口袋，略带层次感；百分之九十六的棉质把衣舒适度抬到了一定的高度；下装配以直筒长裤，打造英伦时髦的型男造型"/>
    <s v="面料:棉96.2% 其他纤维3.8%"/>
    <x v="3"/>
    <x v="0"/>
    <s v="http://img1.ochirly.com.cn/wcsstore/TrendyCatalogAssetStore/images/trendy/trendiano/2018/c/3GC3040490090/3GC3040490090_m_1.jpg"/>
  </r>
  <r>
    <x v="3"/>
    <x v="12"/>
    <s v="时尚宽松连帽风衣外套"/>
    <s v="3GE3041770500"/>
    <x v="3"/>
    <n v="1690"/>
    <x v="16"/>
    <n v="1"/>
    <n v="0"/>
    <s v="/p/3GE3041770500.shtml"/>
    <s v="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"/>
    <s v="面料:锦纶100%(涂层除外)撞料:聚酯纤维100%"/>
    <x v="1"/>
    <x v="0"/>
    <s v="http://img1.ochirly.com.cn/wcsstore/TrendyCatalogAssetStore/images/trendy/trendiano/2018/c/3GE3041770500/3GE3041770500_m_1.jpg"/>
  </r>
  <r>
    <x v="3"/>
    <x v="12"/>
    <s v="时尚宽松连帽风衣外套"/>
    <s v="3GE3041770530"/>
    <x v="3"/>
    <n v="1690"/>
    <x v="16"/>
    <n v="1"/>
    <n v="0"/>
    <s v="/p/3GE3041770530.shtml"/>
    <s v="简洁整齐的线条如同脉络，给衣衫勾画了硬朗的廓形；前襟右侧镌刻了英文，英伦时髦感加分；左侧口袋的翻盖以黑色填充配以小圈，可谓个性点缀令人耳目一新；外层的锦纶布料营造了轻微的褶皱感，也带有视觉的层次效果；下身配以直筒长裤和纯色运动鞋，轻松打造时尚英伦的潮男"/>
    <s v="面料:锦纶100%(涂层除外)撞料:聚酯纤维100%"/>
    <x v="1"/>
    <x v="0"/>
    <s v="http://img1.ochirly.com.cn/wcsstore/TrendyCatalogAssetStore/images/trendy/trendiano/2018/c/3GE3041770530/3GE3041770530_m_1.jpg"/>
  </r>
  <r>
    <x v="3"/>
    <x v="12"/>
    <s v="个性人物图案风衣外套"/>
    <s v="3GE3041880590"/>
    <x v="3"/>
    <n v="1990"/>
    <x v="19"/>
    <n v="1"/>
    <n v="0"/>
    <s v="/p/3GE3041880590.shtml"/>
    <s v="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"/>
    <s v="面料:聚酯纤维100%撞料:聚酯纤维100%里料:聚酯纤维100%"/>
    <x v="3"/>
    <x v="0"/>
    <s v="http://img1.ochirly.com.cn/wcsstore/TrendyCatalogAssetStore/images/trendy/trendiano/2018/c/3GE3041880590/3GE3041880590_m_1.jpg"/>
  </r>
  <r>
    <x v="3"/>
    <x v="12"/>
    <s v="纯色长款连帽风衣外套"/>
    <s v="3GI3045230600"/>
    <x v="3"/>
    <n v="1990"/>
    <x v="19"/>
    <n v="1"/>
    <n v="0"/>
    <s v="/p/3GI3045230600.shtml"/>
    <s v="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"/>
    <s v="面料:聚酯纤维84.7% 棉15.3%里料:聚酯纤维100%罗纹:聚酯纤维98.8% 氨纶1.2%"/>
    <x v="3"/>
    <x v="0"/>
    <s v="http://img1.ochirly.com.cn/wcsstore/TrendyCatalogAssetStore/images/trendy/trendiano/2018/c/3GI3045230600/3GI3045230600_m_1.jpg"/>
  </r>
  <r>
    <x v="3"/>
    <x v="12"/>
    <s v="个性人物图案风衣外套"/>
    <s v="3GE3041880090"/>
    <x v="3"/>
    <n v="1990"/>
    <x v="19"/>
    <n v="1"/>
    <n v="0"/>
    <s v="/p/3GE3041880090.shtml"/>
    <s v="简约长款的造型营造修身的视觉效果，同时也是百搭的佳品；袖口处的叠层，称得上是既用心又个性前卫的设计，以细节述说时尚的态度；后襟的红字英文展现摩登的风格，还有似乎要直面走来的戴帽男人，传达了神秘却风度不凡的气质；搭配直筒裤和板鞋，做个帅气时尚达人"/>
    <s v="面料:聚酯纤维100%撞料:聚酯纤维100%里料:聚酯纤维100%"/>
    <x v="3"/>
    <x v="0"/>
    <s v="http://img1.ochirly.com.cn/wcsstore/TrendyCatalogAssetStore/images/trendy/trendiano/2018/c/3GE3041880090/3GE3041880090_m_1.jpg"/>
  </r>
  <r>
    <x v="3"/>
    <x v="12"/>
    <s v="宽松纯色连帽风衣外套"/>
    <s v="3GC3040030090"/>
    <x v="4"/>
    <n v="1490"/>
    <x v="10"/>
    <n v="1"/>
    <n v="0"/>
    <s v="/p/3GC3040030090.shtml"/>
    <s v="创意门襟设计，带来不拘一格的线条律动美感，让原本衣衫更具摩登新魅；后幅拉链设置亦是设计亮点，为衣衫增添精致层次感；宽松连帽款式，进一步提升休闲轻松之感，活力气息尽显淋漓；精选混纺面料，穿着舒适亲肤；休闲又百搭，适合多个季节穿着；与字母套头衫、休闲九分裤、运动鞋混搭，塑造年轻帅气潮人印象，活力减龄"/>
    <s v="面料:聚酯纤维84.7% 棉15.3%罗纹:聚酯纤维93.4% 氨纶6.6%"/>
    <x v="0"/>
    <x v="0"/>
    <s v="http://img1.ochirly.com.cn/wcsstore/TrendyCatalogAssetStore/images/trendy/trendiano/2018/c/3GC3040030090/3GC3040030090_m_1.jpg"/>
  </r>
  <r>
    <x v="3"/>
    <x v="12"/>
    <s v="纯色长款连帽风衣外套"/>
    <s v="3GI3045230090"/>
    <x v="3"/>
    <n v="1990"/>
    <x v="19"/>
    <n v="1"/>
    <n v="0"/>
    <s v="/p/3GI3045230090.shtml"/>
    <s v="简约的纯色内敛低调，显露自信沉稳的气质；宽松阔落的长款造型把视觉效果纵向拉长，轻而易举地就能打造英姿飒爽的形象；长袖上的拉练设计打造硬朗的廓形，还有袖口处的小叠层，增加层次设计感；下装配以长裤或牛仔裤，随时随地打造英伦硬朗的潮流造型"/>
    <s v="面料:聚酯纤维84.7% 棉15.3%里料:聚酯纤维100%罗纹:聚酯纤维98.8% 氨纶1.2%"/>
    <x v="3"/>
    <x v="0"/>
    <s v="http://img1.ochirly.com.cn/wcsstore/TrendyCatalogAssetStore/images/trendy/trendiano/2018/c/3GI3045230090/3GI3045230090_m_1.jpg"/>
  </r>
  <r>
    <x v="3"/>
    <x v="12"/>
    <s v="豹子字母棉长风衣外套"/>
    <s v="3GC3043040090"/>
    <x v="4"/>
    <n v="1790"/>
    <x v="20"/>
    <n v="1"/>
    <n v="0"/>
    <s v="/p/3GC3043040090.shtml"/>
    <s v="后背金属质感黑豹头是吸睛之笔所在，霸气气场高调演绎前卫街头时尚，格外抢眼；大字母印花亦是亮点，轻松添注更多时尚个性看点；长款宽松版型，结合不可拆连帽，多了几分洒脱随性味道；精选纯棉面料打造，穿着舒适亲肤；时尚又实用单品，于春、秋和冬季节出镜率非常高，值得入手；碰撞套头衫、深色休闲裤、运动鞋，简单穿搭，依旧帅气有型"/>
    <s v="面料:棉100%(绣花线除外)"/>
    <x v="3"/>
    <x v="0"/>
    <s v="http://img1.ochirly.com.cn/wcsstore/TrendyCatalogAssetStore/images/trendy/trendiano/2018/c/3GC3043040090/3GC3043040090_m_1.jpg"/>
  </r>
  <r>
    <x v="3"/>
    <x v="12"/>
    <s v="宽松拉链个性潮外套"/>
    <s v="3GC3043980090"/>
    <x v="3"/>
    <n v="899"/>
    <x v="5"/>
    <n v="1"/>
    <n v="0"/>
    <s v="/p/3GC3043980090.shtml"/>
    <s v="立领的套头装轻便直接，宣扬随心随意的态度；前襟的裁剪口袋增加了轮廓的叠式感，前中拉链门襟设计得前卫个性；无独有偶，后襟的叠式布也丰富了视觉层次感，还有半篇幅的英文，英伦时尚感加分；宽松的衣身与紧凑的下摆打造干脆利落的造型；内搭白色的连帽衣衫，下配直筒长裤，打造时尚年轻运动潮人"/>
    <s v="面料:聚酯纤维100%里料:聚酯纤维100%"/>
    <x v="0"/>
    <x v="0"/>
    <s v="http://img1.ochirly.com.cn/wcsstore/TrendyCatalogAssetStore/images/trendy/trendiano/2018/c/3GC3043980090/3GC3043980090_m_1.jpg"/>
  </r>
  <r>
    <x v="3"/>
    <x v="12"/>
    <s v="人像宽松长款风衣外套"/>
    <s v="3GC3040120842"/>
    <x v="8"/>
    <n v="1290"/>
    <x v="9"/>
    <n v="1"/>
    <n v="0"/>
    <s v="/p/3GC3040120842.shtml"/>
    <s v="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"/>
    <s v="面料:聚酯纤维100%里料:聚酯纤维100%"/>
    <x v="3"/>
    <x v="0"/>
    <s v="http://img1.ochirly.com.cn/wcsstore/TrendyCatalogAssetStore/images/trendy/trendiano/2018/c/3GC3040120842/3GC3040120842_m_1.jpg"/>
  </r>
  <r>
    <x v="3"/>
    <x v="12"/>
    <s v="风衣外套宽松连帽长袖"/>
    <s v="3GC3040920000"/>
    <x v="8"/>
    <n v="1090"/>
    <x v="14"/>
    <n v="1"/>
    <n v="0"/>
    <s v="/p/3GC304092000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00/3GC3040920000_m_1.jpg"/>
  </r>
  <r>
    <x v="3"/>
    <x v="12"/>
    <s v="风衣外套宽松连帽长袖"/>
    <s v="3GC3040920090"/>
    <x v="8"/>
    <n v="1090"/>
    <x v="14"/>
    <n v="1"/>
    <n v="0"/>
    <s v="/p/3GC304092009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90/3GC3040920090_m_1.jpg"/>
  </r>
  <r>
    <x v="3"/>
    <x v="12"/>
    <s v="连帽宽松轻薄长款风衣"/>
    <s v="3GC3040050600"/>
    <x v="4"/>
    <n v="1190"/>
    <x v="12"/>
    <n v="1"/>
    <n v="0"/>
    <s v="/p/3GC3040050600.shtml"/>
    <s v="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"/>
    <s v="面料:锦纶100%"/>
    <x v="3"/>
    <x v="0"/>
    <s v="http://img1.ochirly.com.cn/wcsstore/TrendyCatalogAssetStore/images/trendy/trendiano/2018/c/3GC3040050600/3GC3040050600_m_1.jpg"/>
  </r>
  <r>
    <x v="3"/>
    <x v="12"/>
    <s v="宽松字母长款风衣外套"/>
    <s v="3GE3042390090"/>
    <x v="4"/>
    <n v="1490"/>
    <x v="10"/>
    <n v="1"/>
    <n v="0"/>
    <s v="/p/3GE3042390090.shtml"/>
    <s v="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"/>
    <s v="面料:棉98.2% 氨纶1.8%里料:聚酯纤维100%"/>
    <x v="1"/>
    <x v="0"/>
    <s v="http://img1.ochirly.com.cn/wcsstore/TrendyCatalogAssetStore/images/trendy/trendiano/2018/c/3GE3042390090/3GE3042390090_m_1.jpg"/>
  </r>
  <r>
    <x v="3"/>
    <x v="12"/>
    <s v="宽松字母长款风衣外套"/>
    <s v="3GE3042390520"/>
    <x v="4"/>
    <n v="1490"/>
    <x v="10"/>
    <n v="1"/>
    <n v="0"/>
    <s v="/p/3GE3042390520.shtml"/>
    <s v="双袖对称条纹压胶，以单色渲染，于低调中彰显内敛型格；字母刺绣点缀袋口，个性加分；长款长度，结合连帽不可拆设计，呼应休闲随性氛围，彰显率性不羁Style；棉与氨纶混纺打造，触手柔韧有弹性，穿着舒适亲肤；与套头衫撞色混搭，同时加入牛仔九分裤、运动鞋，构筑前卫活力街头风造型，帅气有范"/>
    <s v="面料:棉98.2% 氨纶1.8%里料:聚酯纤维100%"/>
    <x v="1"/>
    <x v="0"/>
    <s v="http://img1.ochirly.com.cn/wcsstore/TrendyCatalogAssetStore/images/trendy/trendiano/2018/c/3GE3042390520/3GE3042390520_m_1.jpg"/>
  </r>
  <r>
    <x v="3"/>
    <x v="12"/>
    <s v="连帽宽松轻薄长款风衣"/>
    <s v="3GC3040050410"/>
    <x v="4"/>
    <n v="1190"/>
    <x v="12"/>
    <n v="1"/>
    <n v="0"/>
    <s v="/p/3GC3040050410.shtml"/>
    <s v="亮色的运用，一改秋冬的沉闷配色，更惹眼吸睛，满溢阳光活力气息；连帽+高领设计，帽子可塞进衣领，别具创意；长款衣长结合宽松版型，把洒脱随性味道融入衣衫中，契合都市潮人率性不羁型格；精选优质面料打造，柔软细致，手感轻盈，穿着舒适无负担；轻薄型外套，适合多季节多场合穿着；与字母T恤、休闲九分裤、运动鞋混搭，构筑清新阳光大男孩印象，格外帅气吸睛"/>
    <s v="面料:锦纶100%"/>
    <x v="3"/>
    <x v="0"/>
    <s v="http://img1.ochirly.com.cn/wcsstore/TrendyCatalogAssetStore/images/trendy/trendiano/2018/c/3GC3040050410/3GC3040050410_m_1.jpg"/>
  </r>
  <r>
    <x v="3"/>
    <x v="12"/>
    <s v="长袖风衣纯色连帽纯棉"/>
    <s v="3GC3040410000"/>
    <x v="0"/>
    <n v="899"/>
    <x v="5"/>
    <n v="1"/>
    <n v="0"/>
    <s v="/p/3GC3040410000.shtml"/>
    <s v="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"/>
    <s v="面料:棉100%"/>
    <x v="0"/>
    <x v="1"/>
    <s v="http://img1.ochirly.com.cn/wcsstore/TrendyCatalogAssetStore/images/trendy/trendiano/2018/c/3GC3040410000/3GC3040410000_m_1.jpg"/>
  </r>
  <r>
    <x v="3"/>
    <x v="12"/>
    <s v="印花宽松两穿连帽风衣"/>
    <s v="3GI3045050510"/>
    <x v="0"/>
    <n v="1090"/>
    <x v="14"/>
    <n v="1"/>
    <n v="0"/>
    <s v="/p/3GI3045050510.shtml"/>
    <s v="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"/>
    <s v="产品或产品的某一部分含有2种及以上的纤维时，除了许可不标注的纤维外，在标签上标明的每一种纤维含量允许偏差为5%，填充物的允许偏差为10%."/>
    <x v="11"/>
    <x v="4"/>
    <s v="http://img1.ochirly.com.cn/wcsstore/TrendyCatalogAssetStore/images/trendy/trendiano/2018/c/3GI3045050510/3GI3045050510_m_1.jpg"/>
  </r>
  <r>
    <x v="3"/>
    <x v="12"/>
    <s v="字母连帽宽松长袖风衣"/>
    <s v="3GC3046030600"/>
    <x v="0"/>
    <n v="1090"/>
    <x v="14"/>
    <n v="1"/>
    <n v="0"/>
    <s v="/p/3GC30460306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600/3GC3046030600_m_1.jpg"/>
  </r>
  <r>
    <x v="3"/>
    <x v="12"/>
    <s v="人像字母宽松连帽风衣"/>
    <s v="3GI3045680090"/>
    <x v="0"/>
    <n v="999"/>
    <x v="8"/>
    <n v="1"/>
    <n v="0"/>
    <s v="/p/3GI3045680090.shtml"/>
    <s v="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"/>
    <s v="面料:聚酯纤维100%"/>
    <x v="0"/>
    <x v="0"/>
    <s v="http://img1.ochirly.com.cn/wcsstore/TrendyCatalogAssetStore/images/trendy/trendiano/2018/c/3GI3045680090/3GI3045680090_m_1.jpg"/>
  </r>
  <r>
    <x v="3"/>
    <x v="12"/>
    <s v="字母连帽宽松长袖风衣"/>
    <s v="3GC3046030000"/>
    <x v="0"/>
    <n v="1090"/>
    <x v="14"/>
    <n v="1"/>
    <n v="0"/>
    <s v="/p/3GC30460300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000/3GC3046030000_m_1.jpg"/>
  </r>
  <r>
    <x v="3"/>
    <x v="12"/>
    <s v="宽松漫画印花风衣外套"/>
    <s v="3GC2045770000"/>
    <x v="0"/>
    <n v="899"/>
    <x v="5"/>
    <n v="1"/>
    <n v="0"/>
    <s v="/p/3GC2045770000.shtml"/>
    <s v="黑白与彩色共同渲染，把漫画人像印花装饰得富有层次感，格外抢镜，个性又充满趣味性；不可拆连帽，赋予衣衫更多运动活力气息；宽松版型，适合大多身材穿着，舒适与实穿性提升；面料柔韧舒爽，穿着自在惬意；与字母T恤、束脚九分裤、运动鞋搭配，打造年轻酷帅的街头潮人造型"/>
    <s v="面料:聚酯纤维100%"/>
    <x v="0"/>
    <x v="0"/>
    <s v="http://img1.ochirly.com.cn/wcsstore/TrendyCatalogAssetStore/images/trendy/trendiano/2018/b/3GC2045770000/3GC2045770000_m_1.jpg"/>
  </r>
  <r>
    <x v="3"/>
    <x v="12"/>
    <s v="条纹中长宽松连帽风衣"/>
    <s v="3GC2041850000"/>
    <x v="0"/>
    <n v="719"/>
    <x v="5"/>
    <n v="1"/>
    <n v="1"/>
    <s v="/p/3GC2041850000.shtml"/>
    <s v="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"/>
    <s v="面料:锦纶100%"/>
    <x v="1"/>
    <x v="0"/>
    <s v="http://img1.ochirly.com.cn/wcsstore/TrendyCatalogAssetStore/images/trendy/trendiano/2018/b/3GC2041850000/3GC2041850000_m_1.jpg"/>
  </r>
  <r>
    <x v="3"/>
    <x v="12"/>
    <s v="中长款宽松连帽风衣"/>
    <s v="3GC2042280000"/>
    <x v="0"/>
    <n v="419"/>
    <x v="3"/>
    <n v="1"/>
    <n v="1"/>
    <s v="/p/3GC2042280000.shtml"/>
    <s v="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"/>
    <s v="面料:锦纶100%"/>
    <x v="1"/>
    <x v="0"/>
    <s v="http://img1.ochirly.com.cn/wcsstore/TrendyCatalogAssetStore/images/trendy/trendiano/2018/b/3GC2042280000/3GC2042280000_m_1.jpg"/>
  </r>
  <r>
    <x v="3"/>
    <x v="12"/>
    <s v="人像印花长款宽松风衣"/>
    <s v="3GI1046200090"/>
    <x v="0"/>
    <n v="1290"/>
    <x v="9"/>
    <n v="1"/>
    <n v="0"/>
    <s v="/p/3GI1046200090.shtml"/>
    <s v="欧美女明星图片被印满衣衫，瞬间成为视线聚焦点，高调宣扬前卫街头风艺术，潮范儿加分；睡袍式轮廓，巧妙将摩登时髦与慵懒从容糅合一体，腔调尽显；无扣绑带设计，方便日常穿着的同时，更提升休闲随性感觉；长款宽松版型，呼应整体氛围，彰显洒脱大气；特选弹力缎纹布打造，轻柔且富有光泽感，穿着舒适无压力；与恤衫撞色混搭，同时加入休闲裤、板鞋，刻画飒爽不羁男性印象"/>
    <s v="面料:聚酯纤维97.6% 氨纶2.4%里布:聚酯纤维100%"/>
    <x v="3"/>
    <x v="0"/>
    <s v="http://img1.ochirly.com.cn/wcsstore/TrendyCatalogAssetStore/images/trendy/trendiano/2018/a/3GI1046200090/3GI1046200090_m_1.jpg"/>
  </r>
  <r>
    <x v="3"/>
    <x v="12"/>
    <s v="宽松棉质纯色连帽风衣"/>
    <s v="3GI1046280090"/>
    <x v="0"/>
    <n v="774"/>
    <x v="9"/>
    <n v="1"/>
    <n v="1"/>
    <s v="/p/3GI1046280090.shtml"/>
    <s v="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"/>
    <s v="面料:棉73.6% 锦纶26.4%"/>
    <x v="0"/>
    <x v="0"/>
    <s v="http://img1.ochirly.com.cn/wcsstore/TrendyCatalogAssetStore/images/trendy/trendiano/2018/a/3GI1046280090/3GI1046280090_m_1.jpg"/>
  </r>
  <r>
    <x v="3"/>
    <x v="12"/>
    <s v="宽松人像连帽风衣外套"/>
    <s v="3GI1046050090"/>
    <x v="0"/>
    <n v="654"/>
    <x v="14"/>
    <n v="1"/>
    <n v="1"/>
    <s v="/p/3GI1046050090.shtml"/>
    <s v="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"/>
    <s v="面料:聚酯纤维97.6% 氨纶2.4%罗纹:聚酯纤维97.8% 氨纶2.2%"/>
    <x v="0"/>
    <x v="0"/>
    <s v="http://img1.ochirly.com.cn/wcsstore/TrendyCatalogAssetStore/images/trendy/trendiano/2018/a/3GI1046050090/3GI1046050090_m_1.jpg"/>
  </r>
  <r>
    <x v="3"/>
    <x v="12"/>
    <s v="刺绣纯棉长款宽松风衣"/>
    <s v="3GI1045740090"/>
    <x v="0"/>
    <n v="894"/>
    <x v="10"/>
    <n v="1"/>
    <n v="1"/>
    <s v="/p/3GI1045740090.shtml"/>
    <s v="精致刺绣玫瑰以贴布绣形式饰于衣衫内里，一改传统装饰风格，只把轮廓外露于后幅，分外耐人寻味；撞色字母贴布绣，从外层看为刺绣字体，别具创新时髦；连帽设计，于大风天气防风保暖，呵护头颈；长款长度剪裁，配合宽松版型设计，尽显潇洒随性风格；精选纯棉质地打造，柔软细致，穿着舒适自在；百搭时髦外套，于各式装扮中加入皆适宜，演绎不羁帅气潮男造型"/>
    <s v="面料:棉100%(绣花线除外)"/>
    <x v="3"/>
    <x v="0"/>
    <s v="http://img1.ochirly.com.cn/wcsstore/TrendyCatalogAssetStore/images/trendy/trendiano/2018/a/3GI1045740090/3GI1045740090_m_1.jpg"/>
  </r>
  <r>
    <x v="3"/>
    <x v="12"/>
    <s v="拼接连帽长袖风衣外套"/>
    <s v="3GE1043810520"/>
    <x v="0"/>
    <n v="654"/>
    <x v="14"/>
    <n v="1"/>
    <n v="1"/>
    <s v="/p/3GE1043810520.shtml"/>
    <s v="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"/>
    <s v="面料1:锦纶93% 氨纶7%面料2:锦纶100%(涂层除外)里料1:聚酯纤维100%里料2:聚酯纤维100%"/>
    <x v="0"/>
    <x v="1"/>
    <s v="http://img1.ochirly.com.cn/wcsstore/TrendyCatalogAssetStore/images/trendy/trendiano/2018/a/3GE1043810520/3GE1043810520_m_1.jpg"/>
  </r>
  <r>
    <x v="3"/>
    <x v="12"/>
    <s v="字母刺绣连帽中长风衣"/>
    <s v="3GE1042930090"/>
    <x v="0"/>
    <n v="774"/>
    <x v="9"/>
    <n v="1"/>
    <n v="1"/>
    <s v="/p/3GE1042930090.shtml"/>
    <s v="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"/>
    <s v="面料:亚麻55.8% 莱赛尔43.2% 氨纶1.0%"/>
    <x v="4"/>
    <x v="1"/>
    <s v="http://img1.ochirly.com.cn/wcsstore/TrendyCatalogAssetStore/images/trendy/trendiano/2018/a/3GE1042930090/3GE1042930090_m_1.jpg"/>
  </r>
  <r>
    <x v="3"/>
    <x v="12"/>
    <s v="拼接连帽长袖风衣外套"/>
    <s v="3GE1043810090"/>
    <x v="0"/>
    <n v="654"/>
    <x v="14"/>
    <n v="1"/>
    <n v="1"/>
    <s v="/p/3GE1043810090.shtml"/>
    <s v="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"/>
    <s v="面料1:锦纶93% 氨纶7%面料2:锦纶100%(涂层除外)里料1:聚酯纤维100%里料2:聚酯纤维100%"/>
    <x v="0"/>
    <x v="1"/>
    <s v="http://img1.ochirly.com.cn/wcsstore/TrendyCatalogAssetStore/images/trendy/trendiano/2018/a/3GE1043810090/3GE1043810090_m_1.jpg"/>
  </r>
  <r>
    <x v="3"/>
    <x v="12"/>
    <s v="印花虎头连帽风衣外套"/>
    <s v="3GC1047160285"/>
    <x v="0"/>
    <n v="654"/>
    <x v="14"/>
    <n v="1"/>
    <n v="1"/>
    <s v="/p/3GC1047160285.shtml"/>
    <s v="运用红色的色调深浅对比勾画威风凛凛虎头印花，错落有致分布于衣身，与星星点点的别致花纹组合显得相得益彰，于繁杂絮乱中透着规整有致，个性吸睛；拉链部分以亮黄色打造，成为亮眼点睛之笔，更添活力潮感；精选风衣面料打造，柔韧飒爽，具有一定防风保暖作用，穿着舒适；充满亮点的百搭外套，与素色单品尤为合搭，可内穿打底衫，下装与纯色休闲裤搭配，再配入板鞋，轻松打造繁简有度层次感造型"/>
    <s v="面料:聚酯纤维100%里料:聚酯纤维100%"/>
    <x v="0"/>
    <x v="1"/>
    <s v="http://img1.ochirly.com.cn/wcsstore/TrendyCatalogAssetStore/images/trendy/trendiano/2018/a/3GC1047160285/3GC1047160285_m_1.jpg"/>
  </r>
  <r>
    <x v="3"/>
    <x v="12"/>
    <s v="宽松连帽拼色风衣外套"/>
    <s v="3GC1047530520"/>
    <x v="0"/>
    <n v="654"/>
    <x v="14"/>
    <n v="1"/>
    <n v="1"/>
    <s v="/p/3GC1047530520.shtml"/>
    <s v="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"/>
    <s v="面料:聚酯纤维66% 棉34%撞料:聚酯纤维100%里布:聚酯纤维100%"/>
    <x v="0"/>
    <x v="0"/>
    <s v="http://img1.ochirly.com.cn/wcsstore/TrendyCatalogAssetStore/images/trendy/trendiano/2018/a/3GC1047530520/3GC1047530520_m_1.jpg"/>
  </r>
  <r>
    <x v="3"/>
    <x v="12"/>
    <s v="棉刺绣长款字母风衣"/>
    <s v="3GC1047850090"/>
    <x v="0"/>
    <n v="539"/>
    <x v="5"/>
    <n v="1"/>
    <n v="1"/>
    <s v="/p/3GC1047850090.shtml"/>
    <s v="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"/>
    <s v="面料:棉100%(绣花线除外)"/>
    <x v="3"/>
    <x v="1"/>
    <s v="http://img1.ochirly.com.cn/wcsstore/TrendyCatalogAssetStore/images/trendy/trendiano/2018/a/3GC1047850090/3GC1047850090_m_1.jpg"/>
  </r>
  <r>
    <x v="3"/>
    <x v="12"/>
    <s v="棉刺绣长款字母风衣"/>
    <s v="3GC1047850500"/>
    <x v="0"/>
    <n v="539"/>
    <x v="5"/>
    <n v="1"/>
    <n v="1"/>
    <s v="/p/3GC1047850500.shtml"/>
    <s v="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"/>
    <s v="面料:棉100%(绣花线除外)"/>
    <x v="3"/>
    <x v="1"/>
    <s v="http://img1.ochirly.com.cn/wcsstore/TrendyCatalogAssetStore/images/trendy/trendiano/2018/a/3GC1047850500/3GC1047850500_m_1.jpg"/>
  </r>
  <r>
    <x v="3"/>
    <x v="12"/>
    <s v="字母拉链连帽风衣外套"/>
    <s v="3GC1040960090"/>
    <x v="0"/>
    <n v="774"/>
    <x v="9"/>
    <n v="1"/>
    <n v="1"/>
    <s v="/p/3GC104096009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90/3GC1040960090_m_1.jpg"/>
  </r>
  <r>
    <x v="3"/>
    <x v="12"/>
    <s v="宽松中长棉质连帽风衣"/>
    <s v="3GE1041810470"/>
    <x v="0"/>
    <n v="1014"/>
    <x v="16"/>
    <n v="1"/>
    <n v="1"/>
    <s v="/p/3GE104181047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470/3GE1041810470_m_1.jpg"/>
  </r>
  <r>
    <x v="3"/>
    <x v="12"/>
    <s v="字母纯棉宽松长款风衣"/>
    <s v="3GE1043320090"/>
    <x v="0"/>
    <n v="894"/>
    <x v="10"/>
    <n v="1"/>
    <n v="1"/>
    <s v="/p/3GE104332009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090/3GE1043320090_m_1.jpg"/>
  </r>
  <r>
    <x v="3"/>
    <x v="12"/>
    <s v="连帽立领字母宽松风衣"/>
    <s v="3GE1043820090"/>
    <x v="0"/>
    <n v="599"/>
    <x v="8"/>
    <n v="1"/>
    <n v="1"/>
    <s v="/p/3GE1043820090.shtml"/>
    <s v="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"/>
    <s v="面料:锦纶100%(涂层除外)里布:聚酯纤维100%"/>
    <x v="0"/>
    <x v="0"/>
    <s v="http://img1.ochirly.com.cn/wcsstore/TrendyCatalogAssetStore/images/trendy/trendiano/2018/a/3GE1043820090/3GE1043820090_m_1.jpg"/>
  </r>
  <r>
    <x v="3"/>
    <x v="12"/>
    <s v="迷彩拼接字母连帽风衣"/>
    <s v="3GC1040040520"/>
    <x v="0"/>
    <n v="654"/>
    <x v="14"/>
    <n v="1"/>
    <n v="1"/>
    <s v="/p/3GC1040040520.shtml"/>
    <s v="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"/>
    <s v="面料1:聚酯纤维100%面料2:聚酯纤维100%里料:聚酯纤维100%"/>
    <x v="0"/>
    <x v="1"/>
    <s v="http://img1.ochirly.com.cn/wcsstore/TrendyCatalogAssetStore/images/trendy/trendiano/2018/a/3GC1040040520/3GC1040040520_m_1.jpg"/>
  </r>
  <r>
    <x v="3"/>
    <x v="12"/>
    <s v="字母拉链连帽风衣外套"/>
    <s v="3GC1040100520"/>
    <x v="0"/>
    <n v="774"/>
    <x v="9"/>
    <n v="1"/>
    <n v="1"/>
    <s v="/p/3GC1040100520.shtml"/>
    <s v="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"/>
    <s v="面料:聚酯纤维84% 棉16%里料:聚酯纤维100%"/>
    <x v="0"/>
    <x v="1"/>
    <s v="http://img1.ochirly.com.cn/wcsstore/TrendyCatalogAssetStore/images/trendy/trendiano/2018/a/3GC1040100520/3GC1040100520_m_1.jpg"/>
  </r>
  <r>
    <x v="3"/>
    <x v="12"/>
    <s v="字母拉链连帽风衣外套"/>
    <s v="3GC1040960000"/>
    <x v="0"/>
    <n v="774"/>
    <x v="9"/>
    <n v="1"/>
    <n v="1"/>
    <s v="/p/3GC104096000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00/3GC1040960000_m_1.jpg"/>
  </r>
  <r>
    <x v="3"/>
    <x v="12"/>
    <s v="宽松中长棉质连帽风衣"/>
    <s v="3GE1041810090"/>
    <x v="0"/>
    <n v="1014"/>
    <x v="16"/>
    <n v="1"/>
    <n v="1"/>
    <s v="/p/3GE104181009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090/3GE1041810090_m_1.jpg"/>
  </r>
  <r>
    <x v="3"/>
    <x v="12"/>
    <s v="字母纯棉宽松长款风衣"/>
    <s v="3GE1043320530"/>
    <x v="0"/>
    <n v="894"/>
    <x v="10"/>
    <n v="1"/>
    <n v="1"/>
    <s v="/p/3GE104332053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530/3GE1043320530_m_1.jpg"/>
  </r>
  <r>
    <x v="3"/>
    <x v="12"/>
    <s v="拼接长款宽松纯色风衣"/>
    <s v="3GI1046190090"/>
    <x v="0"/>
    <n v="894"/>
    <x v="10"/>
    <n v="1"/>
    <n v="1"/>
    <s v="/p/3GI1046190090.shtml"/>
    <s v="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"/>
    <s v="面料:聚酯纤维100%里料:聚酯纤维100%罗纹:聚酯纤维97.8% 氨纶2.2%"/>
    <x v="3"/>
    <x v="0"/>
    <s v="http://img1.ochirly.com.cn/wcsstore/TrendyCatalogAssetStore/images/trendy/trendiano/2018/a/3GI1046190090/3GI1046190090_m_1.jpg"/>
  </r>
  <r>
    <x v="3"/>
    <x v="12"/>
    <s v="纯色长款宽松连帽风衣"/>
    <s v="3GI1046400090"/>
    <x v="0"/>
    <n v="894"/>
    <x v="10"/>
    <n v="1"/>
    <n v="1"/>
    <s v="/p/3GI1046400090.shtml"/>
    <s v="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"/>
    <s v="面料:聚酯纤维100%里料:聚酯纤维100%"/>
    <x v="3"/>
    <x v="0"/>
    <s v="http://img1.ochirly.com.cn/wcsstore/TrendyCatalogAssetStore/images/trendy/trendiano/2018/a/3GI1046400090/3GI1046400090_m_1.jpg"/>
  </r>
  <r>
    <x v="3"/>
    <x v="12"/>
    <s v="迷彩长款宽松风衣外套"/>
    <s v="3GE1047550530"/>
    <x v="0"/>
    <n v="1194"/>
    <x v="19"/>
    <n v="1"/>
    <n v="1"/>
    <s v="/p/3GE1047550530.shtml"/>
    <s v="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"/>
    <s v="面料:粘纤67.5% 亚麻32.5%里布:聚酯纤维100%"/>
    <x v="3"/>
    <x v="0"/>
    <s v="http://img1.ochirly.com.cn/wcsstore/TrendyCatalogAssetStore/images/trendy/trendiano/2018/a/3GE1047550530/3GE1047550530_m_1.jpg"/>
  </r>
  <r>
    <x v="3"/>
    <x v="12"/>
    <s v="字母长款宽松纯色风衣"/>
    <s v="3GI1046070520"/>
    <x v="0"/>
    <n v="894"/>
    <x v="10"/>
    <n v="1"/>
    <n v="1"/>
    <s v="/p/3GI1046070520.shtml"/>
    <s v="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"/>
    <s v="面料:锦纶100%里布:聚酯纤维100%罗纹:聚酯纤维97.8% 氨纶2.2%"/>
    <x v="3"/>
    <x v="0"/>
    <s v="http://img1.ochirly.com.cn/wcsstore/TrendyCatalogAssetStore/images/trendy/trendiano/2018/a/3GI1046070520/3GI1046070520_m_1.jpg"/>
  </r>
  <r>
    <x v="3"/>
    <x v="12"/>
    <s v="正反两穿印花连帽风衣"/>
    <s v="3GC1041380090"/>
    <x v="0"/>
    <n v="774"/>
    <x v="9"/>
    <n v="1"/>
    <n v="1"/>
    <s v="/p/3GC1041380090.shtml"/>
    <s v="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"/>
    <s v="面料1:聚酯纤维100%面料2:棉54.6% 聚酯纤维43.4% 氨纶2%袋布:聚酯纤维100%罗纹:聚酯纤维97.8% 氨纶2.2%"/>
    <x v="0"/>
    <x v="1"/>
    <s v="http://img1.ochirly.com.cn/wcsstore/TrendyCatalogAssetStore/images/trendy/trendiano/2018/a/3GC1041380090/3GC1041380090_m_1.jpg"/>
  </r>
  <r>
    <x v="3"/>
    <x v="12"/>
    <s v="长款宽松棉麻连帽风衣"/>
    <s v="3GE1042130520"/>
    <x v="0"/>
    <n v="1014"/>
    <x v="16"/>
    <n v="1"/>
    <n v="1"/>
    <s v="/p/3GE1042130520.shtml"/>
    <s v="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"/>
    <s v="面料:棉57% 亚麻43%里料:聚酯纤维100%"/>
    <x v="3"/>
    <x v="0"/>
    <s v="http://img1.ochirly.com.cn/wcsstore/TrendyCatalogAssetStore/images/trendy/trendiano/2018/a/3GE1042130520/3GE1042130520_m_1.jpg"/>
  </r>
  <r>
    <x v="3"/>
    <x v="12"/>
    <s v="迷彩长款连帽风衣外套"/>
    <s v="3GE1043840520"/>
    <x v="0"/>
    <n v="774"/>
    <x v="9"/>
    <n v="1"/>
    <n v="1"/>
    <s v="/p/3GE1043840520.shtml"/>
    <s v="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"/>
    <s v="面料:聚酯纤维100%里布:聚酯纤维100%"/>
    <x v="3"/>
    <x v="1"/>
    <s v="http://img1.ochirly.com.cn/wcsstore/TrendyCatalogAssetStore/images/trendy/trendiano/2018/a/3GE1043840520/3GE1043840520_m_1.jpg"/>
  </r>
  <r>
    <x v="3"/>
    <x v="12"/>
    <s v="字母长款宽松纯色风衣"/>
    <s v="3GI1046070090"/>
    <x v="0"/>
    <n v="894"/>
    <x v="10"/>
    <n v="1"/>
    <n v="1"/>
    <s v="/p/3GI1046070090.shtml"/>
    <s v="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"/>
    <s v="面料:锦纶100%里布:聚酯纤维100%罗纹:聚酯纤维97.8% 氨纶2.2%"/>
    <x v="3"/>
    <x v="0"/>
    <s v="http://img1.ochirly.com.cn/wcsstore/TrendyCatalogAssetStore/images/trendy/trendiano/2018/a/3GI1046070090/3GI1046070090_m_1.jpg"/>
  </r>
  <r>
    <x v="3"/>
    <x v="12"/>
    <s v="纯棉中长宽松刺绣外套"/>
    <s v="3GI1046100090"/>
    <x v="0"/>
    <n v="903"/>
    <x v="9"/>
    <n v="1"/>
    <n v="1"/>
    <s v="/p/3GI1046100090.shtml"/>
    <s v="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"/>
    <s v="面料:棉100%(绣花线除外)撞料:棉100%"/>
    <x v="1"/>
    <x v="0"/>
    <s v="http://img1.ochirly.com.cn/wcsstore/TrendyCatalogAssetStore/images/trendy/trendiano/2018/a/3GI1046100090/3GI1046100090_m_1.jpg"/>
  </r>
  <r>
    <x v="3"/>
    <x v="13"/>
    <s v="斗牛犬字母休闲夹克"/>
    <s v="3GC4341060090"/>
    <x v="9"/>
    <n v="1790"/>
    <x v="20"/>
    <n v="1"/>
    <n v="0"/>
    <s v="/p/3GC4341060090.shtml"/>
    <s v="背部的数码斗牛犬图案，于考究细致的工艺里，成对地一起登场，立体逼真又生动可爱，诠释了下面的字母，“令人印象深刻”；规整利落的线条剪裁，造就出挺括的身骨，更显硬朗帅气；罗纹设计的立领，下摆以及袖口，互相呼应，赋予衣衫更立体造型感；流畅的拉链设置，让你穿着更自如；加入粘纤和羊毛质地，营造厚实暖和的上身体验；搭配格纹长裤，演绎时尚率性的潮男"/>
    <s v="面料:粘纤60.8% 羊毛:39.2% (绣花除外)里料:聚酯纤维100%罗纹:棉85.9% 聚酯纤维12.9% 氨纶1.2%袋布:棉100%"/>
    <x v="0"/>
    <x v="1"/>
    <s v="http://img1.ochirly.com.cn/wcsstore/TrendyCatalogAssetStore/images/trendy/trendiano/2018/d/3GC4341060090/3GC4341060090_m_1.jpg"/>
  </r>
  <r>
    <x v="3"/>
    <x v="13"/>
    <s v="斗牛犬字母休闲夹克"/>
    <s v="3GC4341060520"/>
    <x v="9"/>
    <n v="1790"/>
    <x v="20"/>
    <n v="1"/>
    <n v="0"/>
    <s v="/p/3GC4341060520.shtml"/>
    <s v="背部的数码斗牛犬图案，于考究细致的工艺里，成对地一起登场，立体逼真又生动可爱，诠释了下面的字母，“令人印象深刻”；规整利落的线条剪裁，造就出挺括的身骨，更显硬朗帅气；罗纹设计的立领，下摆以及袖口，互相呼应，赋予衣衫更立体造型感；流畅的拉链设置，让你穿着更自如；加入粘纤和羊毛质地，营造厚实暖和的上身体验；搭配格纹长裤，演绎时尚率性的潮男"/>
    <s v="面料:粘纤60.8% 羊毛:39.2% (绣花除外)里料:聚酯纤维100%罗纹:棉85.9% 聚酯纤维12.9% 氨纶1.2%袋布:棉100%"/>
    <x v="0"/>
    <x v="1"/>
    <s v="http://img1.ochirly.com.cn/wcsstore/TrendyCatalogAssetStore/images/trendy/trendiano/2018/d/3GC4341060520/3GC4341060520_m_1.jpg"/>
  </r>
  <r>
    <x v="3"/>
    <x v="13"/>
    <s v="翻领休闲工装夹克外套"/>
    <s v="3GC4040850090"/>
    <x v="10"/>
    <n v="1490"/>
    <x v="10"/>
    <n v="1"/>
    <n v="0"/>
    <s v="/p/3GC4040850090.shtml"/>
    <s v="如同羊羔毛的表层，带给你更舒适温暖的穿着体验；融合工装的版型，保留了并排的戴盖口袋，传递出时尚随性的气息，潮流感依然在线；翻领的设计，依然贴合颈部肌肤，柔滑亲近，同时传递自信的气质；纽扣的开衫设计，穿着方便快捷，更容易拗造型；内搭圆领衣衫，下穿宽松直筒裤，即变随性休闲的时尚男孩"/>
    <s v="面料:聚酯纤维100%(绣花线除外)里料1:聚酯纤维100%里料2:聚酯纤维84.1% 棉15.9%袋布:棉100%"/>
    <x v="0"/>
    <x v="1"/>
    <s v="http://img1.ochirly.com.cn/wcsstore/TrendyCatalogAssetStore/images/trendy/trendiano/2018/d/3GC4040850090/3GC4040850090_m_1.jpg"/>
  </r>
  <r>
    <x v="3"/>
    <x v="13"/>
    <s v="翻领休闲工装夹克外套"/>
    <s v="3GC4040850461"/>
    <x v="10"/>
    <n v="1490"/>
    <x v="10"/>
    <n v="1"/>
    <n v="0"/>
    <s v="/p/3GC4040850461.shtml"/>
    <s v="如同羊羔毛的表层，带给你更舒适温暖的穿着体验；融合工装的版型，保留了并排的戴盖口袋，传递出时尚随性的气息，潮流感依然在线；翻领的设计，依然贴合颈部肌肤，柔滑亲近，同时传递自信的气质；纽扣的开衫设计，穿着方便快捷，更容易拗造型；内搭圆领衣衫，下穿宽松直筒裤，即变随性休闲的时尚男孩"/>
    <s v="面料:聚酯纤维100%(绣花线除外)里料1:聚酯纤维100%里料2:聚酯纤维84.1% 棉15.9%袋布:棉100%"/>
    <x v="0"/>
    <x v="1"/>
    <s v="http://img1.ochirly.com.cn/wcsstore/TrendyCatalogAssetStore/images/trendy/trendiano/2018/d/3GC4040850461/3GC4040850461_m_1.jpg"/>
  </r>
  <r>
    <x v="3"/>
    <x v="13"/>
    <s v="字母宽松立领夹克外套"/>
    <s v="3GC404416S090"/>
    <x v="10"/>
    <n v="1290"/>
    <x v="9"/>
    <n v="1"/>
    <n v="0"/>
    <s v="/p/3GC404416S09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里料:聚酯纤维100%袋布:聚酯纤维100%罗纹:聚酯纤维97.2% 氨纶2.8%"/>
    <x v="0"/>
    <x v="0"/>
    <s v="http://img1.ochirly.com.cn/wcsstore/TrendyCatalogAssetStore/images/trendy/trendiano/2018/d/3GC404416S090/3GC404416S090_m_1.jpg"/>
  </r>
  <r>
    <x v="3"/>
    <x v="13"/>
    <s v="字母宽松立领夹克外套"/>
    <s v="3GC404416S410"/>
    <x v="10"/>
    <n v="1290"/>
    <x v="9"/>
    <n v="1"/>
    <n v="0"/>
    <s v="/p/3GC404416S41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里料:聚酯纤维100%袋布:聚酯纤维100%罗纹:聚酯纤维97.2% 氨纶2.8%"/>
    <x v="0"/>
    <x v="0"/>
    <s v="http://img1.ochirly.com.cn/wcsstore/TrendyCatalogAssetStore/images/trendy/trendiano/2018/d/3GC404416S410/3GC404416S410_m_1.jpg"/>
  </r>
  <r>
    <x v="3"/>
    <x v="13"/>
    <s v="字母宽松立领夹克外套"/>
    <s v="3GC404416S520"/>
    <x v="10"/>
    <n v="1290"/>
    <x v="9"/>
    <n v="1"/>
    <n v="0"/>
    <s v="/p/3GC404416S52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里料:聚酯纤维100%袋布:聚酯纤维100%罗纹:聚酯纤维97.2% 氨纶2.8%"/>
    <x v="0"/>
    <x v="0"/>
    <s v="http://img1.ochirly.com.cn/wcsstore/TrendyCatalogAssetStore/images/trendy/trendiano/2018/d/3GC404416S520/3GC404416S520_m_1.jpg"/>
  </r>
  <r>
    <x v="3"/>
    <x v="13"/>
    <s v="连帽工装绒面夹克外套"/>
    <s v="3GC4040930120"/>
    <x v="1"/>
    <n v="1490"/>
    <x v="10"/>
    <n v="1"/>
    <n v="0"/>
    <s v="/p/3GC4040930120.shtml"/>
    <s v="改良版的工装夹克，增添了一顶棉质的黑色连帽，无疑在斯文干练的基调上，赋予了运动时髦感；考究的剪裁勾画了硬朗的廓形，和富带规整的线条，彰显自信刚毅的男子气质；拉链的袖口和拼接的后幅下摆，可谓别出心裁，给利落的造型感加分；沿用丝绒材质，缔造柔顺舒滑的质感，呈现若隐若现的的光泽，赋予了摩登时髦的格调；下身再搭简洁直筒长裤，轻松拿捏时髦摩登的潮男造型"/>
    <s v="面料:(面层)聚酯纤维89.5% 氨纶10.5%(底层)聚酯纤维94.4% 氨纶5.6%帽子:棉95.6% 氨纶4.4%里布:聚酯纤维100%袋布:棉100%"/>
    <x v="0"/>
    <x v="1"/>
    <s v="http://img1.ochirly.com.cn/wcsstore/TrendyCatalogAssetStore/images/trendy/trendiano/2018/d/3GC4040930120/3GC4040930120_m_1.jpg"/>
  </r>
  <r>
    <x v="3"/>
    <x v="13"/>
    <s v="连帽工装绒面夹克外套"/>
    <s v="3GC4040930600"/>
    <x v="1"/>
    <n v="1490"/>
    <x v="10"/>
    <n v="1"/>
    <n v="0"/>
    <s v="/p/3GC4040930600.shtml"/>
    <s v="改良版的工装夹克，增添了一顶棉质的黑色连帽，无疑在斯文干练的基调上，赋予了运动时髦感；考究的剪裁勾画了硬朗的廓形，和富带规整的线条，彰显自信刚毅的男子气质；拉链的袖口和拼接的后幅下摆，可谓别出心裁，给利落的造型感加分；沿用丝绒材质，缔造柔顺舒滑的质感，呈现若隐若现的的光泽，赋予了摩登时髦的格调；下身再搭简洁直筒长裤，轻松拿捏时髦摩登的潮男造型"/>
    <s v="面料:(面层)聚酯纤维89.5% 氨纶10.5%(底层)聚酯纤维94.4% 氨纶5.6%帽子:棉95.6% 氨纶4.4%里布:聚酯纤维100%袋布:棉100%"/>
    <x v="0"/>
    <x v="1"/>
    <s v="http://img1.ochirly.com.cn/wcsstore/TrendyCatalogAssetStore/images/trendy/trendiano/2018/d/3GC4040930600/3GC4040930600_m_1.jpg"/>
  </r>
  <r>
    <x v="3"/>
    <x v="13"/>
    <s v="撞色格子翻领工装夹克"/>
    <s v="3GC4340000781"/>
    <x v="1"/>
    <n v="1990"/>
    <x v="19"/>
    <n v="1"/>
    <n v="0"/>
    <s v="/p/3GC4340000781.shtml"/>
    <s v="明暗有度的格纹图案填充整体，规整有序，富带复古却英伦时髦的格调；保留了工装原有的特性，于胸前并列的戴盖口袋别具一格，以高饱和度的色彩渲染，与基调鲜明对比，迸发充沛的活力感，营造出强烈的视觉冲击体验；呼应口袋色调的袖子拼接设计，大写的时髦有型；翻领的设计大方自信，干练利落；采用聚酯纤维和羊毛面料，打造柔顺舒适的质感；下身搭配各式裤装，无论在通勤或是休闲场合，皆能演绎吸引眼球的帅气男生"/>
    <s v="面料:聚酯纤维55.3% 羊毛41.5% 其他纤维3.2%撞料:羊毛50.6% 聚酯纤维31.0% 粘纤18.4%里料:聚酯纤维100%袋布:棉100%"/>
    <x v="0"/>
    <x v="1"/>
    <s v="http://img1.ochirly.com.cn/wcsstore/TrendyCatalogAssetStore/images/trendy/trendiano/2018/d/3GC4340000781/3GC4340000781_m_1.jpg"/>
  </r>
  <r>
    <x v="3"/>
    <x v="13"/>
    <s v="连帽工装绒面夹克外套"/>
    <s v="3GC4040930320"/>
    <x v="1"/>
    <n v="1490"/>
    <x v="10"/>
    <n v="1"/>
    <n v="0"/>
    <s v="/p/3GC4040930320.shtml"/>
    <s v="改良版的工装夹克，增添了一顶棉质的黑色连帽，无疑在斯文干练的基调上，赋予了运动时髦感；考究的剪裁勾画了硬朗的廓形，和富带规整的线条，彰显自信刚毅的男子气质；拉链的袖口和拼接的后幅下摆，可谓别出心裁，给利落的造型感加分；沿用丝绒材质，缔造柔顺舒滑的质感，呈现若隐若现的的光泽，赋予了摩登时髦的格调；下身再搭简洁直筒长裤，轻松拿捏时髦摩登的潮男造型"/>
    <s v="面料:(面层)聚酯纤维89.5% 氨纶10.5%(底层)聚酯纤维94.4% 氨纶5.6%帽子:棉95.6% 氨纶4.4%里布:聚酯纤维100%袋布:棉100%"/>
    <x v="0"/>
    <x v="1"/>
    <s v="http://img1.ochirly.com.cn/wcsstore/TrendyCatalogAssetStore/images/trendy/trendiano/2018/d/3GC4040930320/3GC4040930320_m_1.jpg"/>
  </r>
  <r>
    <x v="3"/>
    <x v="13"/>
    <s v="撞色格子翻领工装夹克"/>
    <s v="3GC4340000784"/>
    <x v="1"/>
    <n v="1990"/>
    <x v="19"/>
    <n v="1"/>
    <n v="0"/>
    <s v="/p/3GC4340000784.shtml"/>
    <s v="明暗有度的格纹图案填充整体，规整有序，富带复古却英伦时髦的格调；保留了工装原有的特性，于胸前并列的戴盖口袋别具一格，以高饱和度的色彩渲染，与基调鲜明对比，迸发充沛的活力感，营造出强烈的视觉冲击体验；呼应口袋色调的袖子拼接设计，大写的时髦有型；翻领的设计大方自信，干练利落；采用聚酯纤维和羊毛面料，打造柔顺舒适的质感；下身搭配各式裤装，无论在通勤或是休闲场合，皆能演绎吸引眼球的帅气男生"/>
    <s v="面料:聚酯纤维55.3% 羊毛41.5% 其他纤维3.2%撞料:羊毛50.6% 聚酯纤维31.0% 粘纤18.4%里料:聚酯纤维100%袋布:棉100%"/>
    <x v="0"/>
    <x v="1"/>
    <s v="http://img1.ochirly.com.cn/wcsstore/TrendyCatalogAssetStore/images/trendy/trendiano/2018/d/3GC4340000784/3GC4340000784_m_1.jpg"/>
  </r>
  <r>
    <x v="3"/>
    <x v="13"/>
    <s v="纯棉翻领长袖工装夹克"/>
    <s v="3GC4043830090"/>
    <x v="2"/>
    <n v="1790"/>
    <x v="20"/>
    <n v="1"/>
    <n v="0"/>
    <s v="/p/3GC4043830090.shtml"/>
    <s v="改良版的工装夹克依然保留原本的特点，双翻盖口袋于胸前并列呈现，纽扣式开衫方便直接；然而后襟的绣花图案别具新意，用细致的工艺编织可触摸的立体质感；利落的线条剪裁造就了硬朗的版型，也营造出个性的纵向层次感；纯棉的质地透气轻便，颇具更好的衣舒度和柔软度，营造舒服保暖的上身效果；下身再搭配红色直筒裤，内穿连帽蓝色卫衣，轻松演绎帅气时髦的潮男造型"/>
    <s v="面料:棉100%"/>
    <x v="0"/>
    <x v="1"/>
    <s v="http://img1.ochirly.com.cn/wcsstore/TrendyCatalogAssetStore/images/trendy/trendiano/2018/d/3GC4043830090/3GC4043830090_m_1.jpg"/>
  </r>
  <r>
    <x v="3"/>
    <x v="13"/>
    <s v="翻领羊毛呢工装夹克"/>
    <s v="3GC4340300090"/>
    <x v="1"/>
    <n v="1790"/>
    <x v="20"/>
    <n v="1"/>
    <n v="0"/>
    <s v="/p/3GC4340300090.shtml"/>
    <s v="后襟交叉的织带加上魔术贴的装点，可谓别具一格；下摆的织带配有半圆的圈扣，围绕衣衫前幅的曲线，确实个性前卫；胸前的工装大口袋，对称却大小不同，也是别有新意；翻领的设计彰显自信大方的气概；整体加入的是士兵装备的元素，给人硬朗帅气的造型感；此外，采用的面料是羊毛呢子料，具有良好的保暖性，质地也舒适；下身搭配TRE的条纹直筒长裤，演绎刚毅酷帅的型男造型，分分钟俘获路人眼光"/>
    <s v="面料:羊毛81.2% 锦纶18.8%里料:聚酯纤维100%织带:锦纶100%(魔术贴除外)"/>
    <x v="0"/>
    <x v="0"/>
    <s v="http://img1.ochirly.com.cn/wcsstore/TrendyCatalogAssetStore/images/trendy/trendiano/2018/d/3GC4340300090/3GC4340300090_m_1.jpg"/>
  </r>
  <r>
    <x v="3"/>
    <x v="13"/>
    <s v="中长撞色格子羊毛夹克"/>
    <s v="3GC4341000954"/>
    <x v="1"/>
    <n v="1790"/>
    <x v="20"/>
    <n v="1"/>
    <n v="0"/>
    <s v="/p/3GC4341000954.shtml"/>
    <s v="沿用复古的格纹图案，打造出沉稳帅气的格调；胸前规整的工装口袋，以高饱和度的蓝色渲染，呼应规整的蓝色纹理，却与黑灰基调形成对比，碰撞出强烈的视觉冲击感，颇具时髦张力；翻领以及收紧的纽扣袖口，打造出干练利落的造型；采用羊毛呢料混纺而成，营造出舒适暖和的上身体验；内在搭配高领毛衣，下身穿上黑色直筒长裤，轻松演绎潮流自信的暖男形象"/>
    <s v="面料:羊毛68% 马海毛18% 锦纶14% (含微量其他纤维)撞料:羊毛50.4% 聚酯纤维28.8% 粘纤20.8%里料:棉100%"/>
    <x v="1"/>
    <x v="1"/>
    <s v="http://img1.ochirly.com.cn/wcsstore/TrendyCatalogAssetStore/images/trendy/trendiano/2018/d/3GC4341000954/3GC4341000954_m_1.jpg"/>
  </r>
  <r>
    <x v="3"/>
    <x v="13"/>
    <s v="翻领羊毛长袖夹克外套"/>
    <s v="3GC4341430090"/>
    <x v="2"/>
    <n v="2390"/>
    <x v="21"/>
    <n v="1"/>
    <n v="0"/>
    <s v="/p/3GC4341430090.shtml"/>
    <s v="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"/>
    <s v="面料:羊毛50% 腈纶26% 马海毛19% 锦纶5%(绣花线除外)里料:聚酯纤维100%"/>
    <x v="0"/>
    <x v="1"/>
    <s v="http://img1.ochirly.com.cn/wcsstore/TrendyCatalogAssetStore/images/trendy/trendiano/2018/d/3GC4341430090/3GC4341430090_m_1.jpg"/>
  </r>
  <r>
    <x v="3"/>
    <x v="13"/>
    <s v="翻领羊毛长袖夹克外套"/>
    <s v="3GC4341430530"/>
    <x v="2"/>
    <n v="2390"/>
    <x v="21"/>
    <n v="1"/>
    <n v="0"/>
    <s v="/p/3GC4341430530.shtml"/>
    <s v="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"/>
    <s v="面料:羊毛52% 腈纶23% 马海毛19% 锦纶6%(绣花线除外)里料:聚酯纤维100%"/>
    <x v="0"/>
    <x v="1"/>
    <s v="http://img1.ochirly.com.cn/wcsstore/TrendyCatalogAssetStore/images/trendy/trendiano/2018/d/3GC4341430530/3GC4341430530_m_1.jpg"/>
  </r>
  <r>
    <x v="3"/>
    <x v="13"/>
    <s v="翻领羊毛长袖夹克外套"/>
    <s v="3GC4341430710"/>
    <x v="2"/>
    <n v="2390"/>
    <x v="21"/>
    <n v="1"/>
    <n v="0"/>
    <s v="/p/3GC4341430710.shtml"/>
    <s v="如同天使的翅膀在后襟的落肩处呈现，精选金属线和精致的绣花工艺编织而成，跃然立体的造型感，赋予无拘无束的个性与新潮的态度；毛绒绒的衣面带有复古的味道，增添了摩登感；翻领的设计宣扬自信的风范；羊毛混纺的材质营造舒适保暖的穿着体验；下身搭配英伦格纹长裤，带上鸭舌帽；随时随地打造英伦时尚的潮流男儿"/>
    <s v="面料:羊毛52% 腈纶24% 马海毛18% 锦纶6%(绣花线除外)里料:聚酯纤维100%"/>
    <x v="0"/>
    <x v="1"/>
    <s v="http://img1.ochirly.com.cn/wcsstore/TrendyCatalogAssetStore/images/trendy/trendiano/2018/d/3GC4341430710/3GC4341430710_m_1.jpg"/>
  </r>
  <r>
    <x v="3"/>
    <x v="13"/>
    <s v="个性拼接长袖立领夹克"/>
    <s v="3GC3040020090"/>
    <x v="3"/>
    <n v="1490"/>
    <x v="10"/>
    <n v="1"/>
    <n v="0"/>
    <s v="/p/3GC3040020090.shtml"/>
    <s v="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"/>
    <s v="面料1:聚酯纤维100%面料2:棉100%罗纹:聚酯纤维93.4% 氨纶6.6%"/>
    <x v="0"/>
    <x v="0"/>
    <s v="http://img1.ochirly.com.cn/wcsstore/TrendyCatalogAssetStore/images/trendy/trendiano/2018/c/3GC3040020090/3GC3040020090_m_1.jpg"/>
  </r>
  <r>
    <x v="3"/>
    <x v="13"/>
    <s v="个性拼接长袖立领夹克"/>
    <s v="3GC3040020520"/>
    <x v="3"/>
    <n v="1490"/>
    <x v="10"/>
    <n v="1"/>
    <n v="0"/>
    <s v="/p/3GC3040020520.shtml"/>
    <s v="拼接的轮廓裁剪别具新潮的造型感，帅气个性加分；前襟的戴盖口袋加上拉链的外层，传达了富有层次感的视觉体验；挺立的领口与收紧的下摆，塑造硬朗自信的形象；背部看似随意的绑带时尚前卫，恰恰更吸引眼球；下装搭配纯色直筒裤装，打造风度不凡的时尚潮男"/>
    <s v="面料1:聚酯纤维100%面料2:棉100%罗纹:聚酯纤维93.4% 氨纶6.6%"/>
    <x v="0"/>
    <x v="0"/>
    <s v="http://img1.ochirly.com.cn/wcsstore/TrendyCatalogAssetStore/images/trendy/trendiano/2018/c/3GC3040020520/3GC3040020520_m_1.jpg"/>
  </r>
  <r>
    <x v="3"/>
    <x v="13"/>
    <s v="立领开衫外套夹克外套"/>
    <s v="3GE3046290090"/>
    <x v="3"/>
    <n v="1490"/>
    <x v="10"/>
    <n v="1"/>
    <n v="0"/>
    <s v="/p/3GE3046290090.shtml"/>
    <s v="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"/>
    <s v="面料:锦纶100%里料:聚酯纤维100%罗纹:聚酯纤维97.4% 氨纶2.6%"/>
    <x v="0"/>
    <x v="1"/>
    <s v="http://img1.ochirly.com.cn/wcsstore/TrendyCatalogAssetStore/images/trendy/trendiano/2018/c/3GE3046290090/3GE3046290090_m_1.jpg"/>
  </r>
  <r>
    <x v="3"/>
    <x v="13"/>
    <s v="立领开衫外套夹克外套"/>
    <s v="3GE3046290800"/>
    <x v="3"/>
    <n v="1490"/>
    <x v="10"/>
    <n v="1"/>
    <n v="0"/>
    <s v="/p/3GE3046290800.shtml"/>
    <s v="拉链和肩膀上垂落的圈圈交相辉映，别具摩登时髦风格；立领的设计把硬朗的男子气概诠释到位；改良式的棒球服宣扬活力态度；衣身柔软舒适，型格外套，与各式裤装搭配演绎帅气醒目造型，碰撞牛仔裤，运动裤彰显活力潮人形象"/>
    <s v="面料:锦纶100%里料:聚酯纤维100%罗纹:聚酯纤维97.4% 氨纶2.6%"/>
    <x v="0"/>
    <x v="1"/>
    <s v="http://img1.ochirly.com.cn/wcsstore/TrendyCatalogAssetStore/images/trendy/trendiano/2018/c/3GE3046290800/3GE3046290800_m_1.jpg"/>
  </r>
  <r>
    <x v="3"/>
    <x v="13"/>
    <s v="立领宽松长袖夹克外套"/>
    <s v="3GI3045760090"/>
    <x v="7"/>
    <n v="1990"/>
    <x v="19"/>
    <n v="1"/>
    <n v="0"/>
    <s v="/p/3GI3045760090.shtml"/>
    <s v="鲜明的内外层设计营造了假两件的视觉体验，丰富了衣衫的层次感；于前襟拉链两旁垂落的吊带装饰，富带潮流个性的气息；背部同样层次分明，从衣中直落的线条跃出衣面更添前卫感；宽松中长的版型给你轻松自在的穿着感受；下身搭配直筒拉链长裤；演绎酷帅的潮男造型"/>
    <s v="面料A:聚酯纤维69.4% 粘纤18.1% 羊毛9.1% 氨纶3.4%面料B:聚酯纤维100%里料:聚酯纤维100%罗纹:聚酯纤维87% 锦纶12% 氨纶1%"/>
    <x v="1"/>
    <x v="0"/>
    <s v="http://img1.ochirly.com.cn/wcsstore/TrendyCatalogAssetStore/images/trendy/trendiano/2018/c/3GI3045760090/3GI3045760090_m_1.jpg"/>
  </r>
  <r>
    <x v="3"/>
    <x v="13"/>
    <s v="立领长袖夹克外套潮"/>
    <s v="3GI3046340120"/>
    <x v="3"/>
    <n v="1490"/>
    <x v="10"/>
    <n v="1"/>
    <n v="0"/>
    <s v="/p/3GI3046340120.shtml"/>
    <s v="中式印花渲染全身，营造了较强的视觉冲击感，彰显热情果敢的个性风范；同时，抢眼的色块碰撞尤显新颖的潮流感；黑色立领加下摆展现硬朗自信的气质；长袖宽松营造轻松自如的穿着感受；下身再搭配纯色长裤，打造让人眼前一亮的帅气时髦男子"/>
    <s v="面料:聚酯纤维89.3% 氨纶10.7%(胶含在内)撞料:聚酯纤维100%里料:聚酯纤维100%罗纹:聚酯纤维98.8% 氨纶1.2%"/>
    <x v="0"/>
    <x v="0"/>
    <s v="http://img1.ochirly.com.cn/wcsstore/TrendyCatalogAssetStore/images/trendy/trendiano/2018/c/3GI3046340120/3GI3046340120_m_1.jpg"/>
  </r>
  <r>
    <x v="3"/>
    <x v="13"/>
    <s v="撞色印花连帽棉质卫衣"/>
    <s v="3GC3041290090"/>
    <x v="1"/>
    <n v="1490"/>
    <x v="10"/>
    <n v="1"/>
    <n v="0"/>
    <s v="/p/3GC3041290090.shtml"/>
    <s v="后幅数码印花缔造的虎头，颇具立体感且栩栩如生；其背部加入盘旋的飘带，营造出强势的气派；遮盖虎眼的横排字母，可谓别出心裁的设计，增添了个性时髦的格调；金色的条形码点缀后幅的衣袖，与冷色的印花图案对比，碰撞出热情活力的火花；半截拉链的设计于胸前趣味横生，表达了高街时尚的态度；加入棉质的材料，使得衣衫舒适柔顺，穿着暖和；下身搭配束脚的运动裤，再戴上一顶白色鸭舌帽，轻松演绎街头潮流的活力男孩"/>
    <s v="面料:棉75.7% 聚酯纤维19.9% 其他纤维4.4%帽子:棉100%"/>
    <x v="0"/>
    <x v="0"/>
    <s v="http://img1.ochirly.com.cn/wcsstore/TrendyCatalogAssetStore/images/trendy/trendiano/2018/c/3GC3041290090/3GC3041290090_m_1.jpg"/>
  </r>
  <r>
    <x v="3"/>
    <x v="13"/>
    <s v="纯色宽松长袖夹克外套"/>
    <s v="3GI3045750090"/>
    <x v="7"/>
    <n v="1290"/>
    <x v="9"/>
    <n v="1"/>
    <n v="0"/>
    <s v="/p/3GI3045750090.shtml"/>
    <s v="简约的纯色基调体现了质朴静谧的气质；背部的小掀层加上对称的简单条纹点缀，增添了衣衫趣味，更具有前卫时髦感；立领的设计赋予了硬朗的气概，收紧的罗纹下摆让整体的造型感更利落干练；以聚酯纤维的面料打造更舒适轻便的上身体验；要是内衬高领条纹衫，下身穿上直筒休闲裤，随时演绎时髦帅气的潮男形象"/>
    <s v="面料A:聚酯纤维69.4% 粘纤18.1% 羊毛9.1% 氨纶3.4%面料B:聚酯纤维100%里料:聚酯纤维100%罗纹:聚酯纤维98.8% 氨纶1.2%"/>
    <x v="0"/>
    <x v="0"/>
    <s v="http://img1.ochirly.com.cn/wcsstore/TrendyCatalogAssetStore/images/trendy/trendiano/2018/c/3GI3045750090/3GI3045750090_m_1.jpg"/>
  </r>
  <r>
    <x v="3"/>
    <x v="13"/>
    <s v="牛仔棉质夹克外套宽松"/>
    <s v="3GC3040450090"/>
    <x v="3"/>
    <n v="1790"/>
    <x v="20"/>
    <n v="1"/>
    <n v="0"/>
    <s v="/p/3GC3040450090.shtml"/>
    <s v="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"/>
    <s v="面料:棉82.7% 聚酯纤维16.5% 其他纤维0.8%织带:聚酯纤维84.1% 锦纶9.8% 氨纶6.1%"/>
    <x v="0"/>
    <x v="0"/>
    <s v="http://img1.ochirly.com.cn/wcsstore/TrendyCatalogAssetStore/images/trendy/trendiano/2018/c/3GC3040450090/3GC3040450090_m_1.jpg"/>
  </r>
  <r>
    <x v="3"/>
    <x v="13"/>
    <s v="牛仔棉质夹克外套宽松"/>
    <s v="3GC3040450600"/>
    <x v="3"/>
    <n v="1790"/>
    <x v="20"/>
    <n v="1"/>
    <n v="0"/>
    <s v="/p/3GC3040450600.shtml"/>
    <s v="酷型的牛仔宣扬了一种自信与不羁的态度；袖子的设计可谓耳目一新，鲜明的色彩碰撞别具时髦气息，拉链的运用使得廓形更加硬朗，为牛仔外套带来更多的潮流解读；棉质的面料既保暖又舒适，在保持风度同时不失温度；下装搭配嘻哈裤营造年轻潮流型男形象，或配以直筒裤走出英伦时尚风格"/>
    <s v="面料:棉100%织带:锦纶100%"/>
    <x v="0"/>
    <x v="0"/>
    <s v="http://img1.ochirly.com.cn/wcsstore/TrendyCatalogAssetStore/images/trendy/trendiano/2018/c/3GC3040450600/3GC3040450600_m_1.jpg"/>
  </r>
  <r>
    <x v="3"/>
    <x v="13"/>
    <s v="千鸟格翻领宽松夹克外套"/>
    <s v="3GI3045550119"/>
    <x v="3"/>
    <n v="1490"/>
    <x v="10"/>
    <n v="1"/>
    <n v="0"/>
    <s v="/p/3GI3045550119.shtml"/>
    <s v="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"/>
    <s v="面料:聚酯纤维+聚酯薄膜纤维69.2% 羊毛15.2% 腈纶13.2% 其他纤维2.4%撞料:聚酯纤维100%"/>
    <x v="1"/>
    <x v="0"/>
    <s v="http://img1.ochirly.com.cn/wcsstore/TrendyCatalogAssetStore/images/trendy/trendiano/2018/c/3GI3045550119/3GI3045550119_m_1.jpg"/>
  </r>
  <r>
    <x v="3"/>
    <x v="13"/>
    <s v="千鸟格翻领宽松夹克外套"/>
    <s v="3GI3045550510"/>
    <x v="3"/>
    <n v="1490"/>
    <x v="10"/>
    <n v="1"/>
    <n v="0"/>
    <s v="/p/3GI3045550510.shtml"/>
    <s v="千鸟格图案精巧又细致，传达了丰富的视觉效果，造型辨识度高；色彩交汇别具冲击感的潮流，青春时尚感加分；然而白色的纽扣中和了多彩的基调，使得整体在时尚感的基础上更具平衡感；翻领型的设计总会传达硬朗帅气的气派；内搭半高领的纯色单品，下装配以黑色直筒裤，塑造年轻时髦的风度潮男"/>
    <s v="面料:聚酯纤维+聚酯薄膜纤维70.5% 羊毛14.8% 腈纶13.4% 其他纤维1.3%撞料:聚酯纤维100%"/>
    <x v="1"/>
    <x v="0"/>
    <s v="http://img1.ochirly.com.cn/wcsstore/TrendyCatalogAssetStore/images/trendy/trendiano/2018/c/3GI3045550510/3GI3045550510_m_1.jpg"/>
  </r>
  <r>
    <x v="3"/>
    <x v="13"/>
    <s v="宽松棒球立领夹克外套"/>
    <s v="3GC3040010090"/>
    <x v="8"/>
    <n v="1490"/>
    <x v="10"/>
    <n v="1"/>
    <n v="0"/>
    <s v="/p/3GC304001009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90/3GC3040010090_m_1.jpg"/>
  </r>
  <r>
    <x v="3"/>
    <x v="13"/>
    <s v="宽松棒球立领夹克外套"/>
    <s v="3GC3040010410"/>
    <x v="8"/>
    <n v="1490"/>
    <x v="10"/>
    <n v="1"/>
    <n v="0"/>
    <s v="/p/3GC304001041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410/3GC3040010410_m_1.jpg"/>
  </r>
  <r>
    <x v="3"/>
    <x v="13"/>
    <s v="宽松棒球立领夹克外套"/>
    <s v="3GC3040010520"/>
    <x v="8"/>
    <n v="1490"/>
    <x v="10"/>
    <n v="1"/>
    <n v="0"/>
    <s v="/p/3GC304001052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520/3GC3040010520_m_1.jpg"/>
  </r>
  <r>
    <x v="3"/>
    <x v="13"/>
    <s v="条纹拼接宽松夹克外套"/>
    <s v="3GC3040970090"/>
    <x v="8"/>
    <n v="899"/>
    <x v="5"/>
    <n v="1"/>
    <n v="0"/>
    <s v="/p/3GC304097009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090/3GC3040970090_m_1.jpg"/>
  </r>
  <r>
    <x v="3"/>
    <x v="13"/>
    <s v="条纹拼接宽松夹克外套"/>
    <s v="3GC3040970120"/>
    <x v="8"/>
    <n v="899"/>
    <x v="5"/>
    <n v="1"/>
    <n v="0"/>
    <s v="/p/3GC304097012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120/3GC3040970120_m_1.jpg"/>
  </r>
  <r>
    <x v="3"/>
    <x v="13"/>
    <s v="牛仔夹克外套宽松纯棉"/>
    <s v="3GC3041020600"/>
    <x v="8"/>
    <n v="1090"/>
    <x v="14"/>
    <n v="1"/>
    <n v="0"/>
    <s v="/p/3GC304102060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600/3GC3041020600_m_1.jpg"/>
  </r>
  <r>
    <x v="3"/>
    <x v="13"/>
    <s v="蛇刺绣宽松立领夹克男"/>
    <s v="3GE3041540510"/>
    <x v="0"/>
    <n v="1090"/>
    <x v="14"/>
    <n v="1"/>
    <n v="0"/>
    <s v="/p/3GE304154051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510/3GE3041540510_m_1.jpg"/>
  </r>
  <r>
    <x v="3"/>
    <x v="13"/>
    <s v="立领宽松麻质长袖夹克"/>
    <s v="3GE3041550090"/>
    <x v="0"/>
    <n v="799"/>
    <x v="11"/>
    <n v="1"/>
    <n v="0"/>
    <s v="/p/3GE3041550090.shtml"/>
    <s v="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"/>
    <s v="面料:亚麻50.4% 聚酯纤维49.6%"/>
    <x v="1"/>
    <x v="0"/>
    <s v="http://img1.ochirly.com.cn/wcsstore/TrendyCatalogAssetStore/images/trendy/trendiano/2018/c/3GE3041550090/3GE3041550090_m_1.jpg"/>
  </r>
  <r>
    <x v="3"/>
    <x v="13"/>
    <s v="长袖翻领牛仔夹克外套"/>
    <s v="3GE3042170090"/>
    <x v="3"/>
    <n v="1290"/>
    <x v="9"/>
    <n v="1"/>
    <n v="0"/>
    <s v="/p/3GE3042170090.shtml"/>
    <s v="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"/>
    <s v="面料:棉82.6% 聚酯纤维16.5% 其他纤维0.9%"/>
    <x v="0"/>
    <x v="1"/>
    <s v="http://img1.ochirly.com.cn/wcsstore/TrendyCatalogAssetStore/images/trendy/trendiano/2018/c/3GE3042170090/3GE3042170090_m_1.jpg"/>
  </r>
  <r>
    <x v="3"/>
    <x v="13"/>
    <s v="蛇刺绣宽松立领夹克男"/>
    <s v="3GE3041540090"/>
    <x v="0"/>
    <n v="1090"/>
    <x v="14"/>
    <n v="1"/>
    <n v="0"/>
    <s v="/p/3GE304154009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090/3GE3041540090_m_1.jpg"/>
  </r>
  <r>
    <x v="3"/>
    <x v="13"/>
    <s v="长袖翻领牛仔夹克外套"/>
    <s v="3GE3042170600"/>
    <x v="3"/>
    <n v="1290"/>
    <x v="9"/>
    <n v="1"/>
    <n v="0"/>
    <s v="/p/3GE3042170600.shtml"/>
    <s v="背部的双蛇缠绕活灵活现，再加上撞色的元素，传递了更多时尚的新颖气息，同时也造就了更大的视觉冲击感；简洁明了的线条于纯粹的配色里，勾勒出硬朗的衣服廓形；翻领开衫表现英姿飒爽的风范；采用棉质的面料，给予你更多舒适感和温暖；下身穿上英伦风的裤装，演绎酷帅睿智的时髦潮人 "/>
    <s v="面料:棉100%"/>
    <x v="0"/>
    <x v="1"/>
    <s v="http://img1.ochirly.com.cn/wcsstore/TrendyCatalogAssetStore/images/trendy/trendiano/2018/c/3GE3042170600/3GE3042170600_m_1.jpg"/>
  </r>
  <r>
    <x v="3"/>
    <x v="13"/>
    <s v="撞色立领运动夹克外套"/>
    <s v="3GE3042190601"/>
    <x v="0"/>
    <n v="1090"/>
    <x v="14"/>
    <n v="1"/>
    <n v="0"/>
    <s v="/p/3GE3042190601.shtml"/>
    <s v="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"/>
    <s v="面料:聚酯纤维100%里料:聚酯纤维100%罗纹:聚酯纤维95.6% 氨纶4.4%织带:聚酯纤维100%"/>
    <x v="0"/>
    <x v="0"/>
    <s v="http://img1.ochirly.com.cn/wcsstore/TrendyCatalogAssetStore/images/trendy/trendiano/2018/c/3GE3042190601/3GE3042190601_m_1.jpg"/>
  </r>
  <r>
    <x v="3"/>
    <x v="13"/>
    <s v="宽松棒球立领夹克外套"/>
    <s v="3GC3040010000"/>
    <x v="8"/>
    <n v="1490"/>
    <x v="10"/>
    <n v="1"/>
    <n v="0"/>
    <s v="/p/3GC304001000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00/3GC3040010000_m_1.jpg"/>
  </r>
  <r>
    <x v="3"/>
    <x v="13"/>
    <s v="牛仔夹克外套宽松纯棉"/>
    <s v="3GC3041020090"/>
    <x v="8"/>
    <n v="1090"/>
    <x v="14"/>
    <n v="1"/>
    <n v="0"/>
    <s v="/p/3GC304102009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090/3GC3041020090_m_1.jpg"/>
  </r>
  <r>
    <x v="3"/>
    <x v="13"/>
    <s v="宽松纯棉字母刺绣夹克"/>
    <s v="3GC3046770090"/>
    <x v="5"/>
    <n v="699"/>
    <x v="3"/>
    <n v="1"/>
    <n v="0"/>
    <s v="/p/3GC3046770090.shtml"/>
    <s v="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"/>
    <s v="面料:棉100%"/>
    <x v="1"/>
    <x v="0"/>
    <s v="http://img1.ochirly.com.cn/wcsstore/TrendyCatalogAssetStore/images/trendy/trendiano/2018/c/3GC3046770090/3GC3046770090_m_1.jpg"/>
  </r>
  <r>
    <x v="3"/>
    <x v="13"/>
    <s v="字母印花牛仔夹克马甲"/>
    <s v="3GI3045330010"/>
    <x v="4"/>
    <n v="899"/>
    <x v="5"/>
    <n v="1"/>
    <n v="0"/>
    <s v="/p/3GI3045330010.shtml"/>
    <s v="前幅印上夸张字母，并以抢眼红色渲染，高调彰显复古且cool街头风艺术，波普潮流腔调尽显淋漓；以率性丹宁呈现无袖夹克轮廓，充满男性阳刚不羁别致魅力；精选纯棉牛仔布打造，柔韧挺括，穿着舒适有型；与连帽短袖卫衣叠穿，下装配以运动风长裤、运动鞋，年轻酷帅形象信手拈来；一款斜挎小包，让整体造型更具休闲时髦味道"/>
    <s v="面料:棉100%"/>
    <x v="0"/>
    <x v="1"/>
    <s v="http://img1.ochirly.com.cn/wcsstore/TrendyCatalogAssetStore/images/trendy/trendiano/2018/c/3GI3045330010/3GI3045330010_m_1.jpg"/>
  </r>
  <r>
    <x v="3"/>
    <x v="13"/>
    <s v="印花条纹宽松夹克外套"/>
    <s v="3GC3046600000"/>
    <x v="0"/>
    <n v="999"/>
    <x v="8"/>
    <n v="1"/>
    <n v="0"/>
    <s v="/p/3GC304660000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000/3GC3046600000_m_1.jpg"/>
  </r>
  <r>
    <x v="3"/>
    <x v="13"/>
    <s v="印花条纹宽松夹克外套"/>
    <s v="3GC3046600510"/>
    <x v="0"/>
    <n v="999"/>
    <x v="8"/>
    <n v="1"/>
    <n v="0"/>
    <s v="/p/3GC304660051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510/3GC3046600510_m_1.jpg"/>
  </r>
  <r>
    <x v="3"/>
    <x v="13"/>
    <s v="雪纺印花立领棒球夹克"/>
    <s v="3GE2040220090"/>
    <x v="0"/>
    <n v="559"/>
    <x v="3"/>
    <n v="1"/>
    <n v="1"/>
    <s v="/p/3GE2040220090.shtml"/>
    <s v="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"/>
    <s v="面料:聚酯纤维100%罗纹:粘纤79.0% 锦纶19.5% 氨纶1.5%"/>
    <x v="0"/>
    <x v="1"/>
    <s v="http://img1.ochirly.com.cn/wcsstore/TrendyCatalogAssetStore/images/trendy/trendiano/2018/b/3GE2040220090/3GE2040220090_m_1.jpg"/>
  </r>
  <r>
    <x v="3"/>
    <x v="13"/>
    <s v="纯色中长款纯苎麻开衫"/>
    <s v="3GE2040200090"/>
    <x v="0"/>
    <n v="539"/>
    <x v="5"/>
    <n v="1"/>
    <n v="1"/>
    <s v="/p/3GE2040200090.shtml"/>
    <s v="静默淡然的纯色衣身，传递出宁静质朴的现代生活审美，勾勒雅致素净质感；中长款长度设计，线条处理利落称身，尽显潇洒自信气质；甄选透气轻薄纯苎麻面料打造，带有隐隐约约的半透视效果与自然褶皱，穿着舒适自在；简约风格单品，下装配入休闲裤或束脚哈伦裤，加入板鞋，演绎自信大气都市新贵印象"/>
    <s v="面料:苎麻100%"/>
    <x v="1"/>
    <x v="1"/>
    <s v="http://img1.ochirly.com.cn/wcsstore/TrendyCatalogAssetStore/images/trendy/trendiano/2018/b/3GE2040200090/3GE2040200090_m_1.jpg"/>
  </r>
  <r>
    <x v="3"/>
    <x v="13"/>
    <s v="中长款宽松夹克外套"/>
    <s v="3GI2044390510"/>
    <x v="0"/>
    <n v="559"/>
    <x v="3"/>
    <n v="1"/>
    <n v="1"/>
    <s v="/p/3GI20443905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510/3GI2044390510_m_1.jpg"/>
  </r>
  <r>
    <x v="3"/>
    <x v="13"/>
    <s v="中长款宽松夹克外套"/>
    <s v="3GI2044390410"/>
    <x v="0"/>
    <n v="559"/>
    <x v="3"/>
    <n v="1"/>
    <n v="1"/>
    <s v="/p/3GI20443904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410/3GI2044390410_m_1.jpg"/>
  </r>
  <r>
    <x v="3"/>
    <x v="13"/>
    <s v="纯色立领短袖夹克外套"/>
    <s v="3GE2040320090"/>
    <x v="0"/>
    <n v="479"/>
    <x v="0"/>
    <n v="1"/>
    <n v="1"/>
    <s v="/p/3GE2040320090.shtml"/>
    <s v="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"/>
    <s v="面料:锦纶91.9% 氨纶8.1%袋布:棉100%罗纹:粘纤70.1% 聚酯纤维27.1% 氨纶2.8%"/>
    <x v="0"/>
    <x v="1"/>
    <s v="http://img1.ochirly.com.cn/wcsstore/TrendyCatalogAssetStore/images/trendy/trendiano/2018/b/3GE2040320090/3GE2040320090_m_1.jpg"/>
  </r>
  <r>
    <x v="3"/>
    <x v="13"/>
    <s v="字母刺绣长袖夹克外套"/>
    <s v="3GC1047110090"/>
    <x v="0"/>
    <n v="539"/>
    <x v="5"/>
    <n v="1"/>
    <n v="1"/>
    <s v="/p/3GC1047110090.shtml"/>
    <s v="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"/>
    <s v="面料:锦纶91.5% 氨纶8.5%里布:聚酯纤维100%罗纹:聚酯纤维98% 氨纶2%"/>
    <x v="0"/>
    <x v="1"/>
    <s v="http://img1.ochirly.com.cn/wcsstore/TrendyCatalogAssetStore/images/trendy/trendiano/2018/a/3GC1047110090/3GC1047110090_m_1.jpg"/>
  </r>
  <r>
    <x v="3"/>
    <x v="13"/>
    <s v="全棉短袖宽松牛仔夹克"/>
    <s v="3GI1046270090"/>
    <x v="0"/>
    <n v="629"/>
    <x v="5"/>
    <n v="1"/>
    <n v="1"/>
    <s v="/p/3GI104627009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90/3GI1046270090_m_1.jpg"/>
  </r>
  <r>
    <x v="3"/>
    <x v="13"/>
    <s v="字母刺绣长袖夹克外套"/>
    <s v="3GC1047110000"/>
    <x v="0"/>
    <n v="539"/>
    <x v="5"/>
    <n v="1"/>
    <n v="1"/>
    <s v="/p/3GC1047110000.shtml"/>
    <s v="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"/>
    <s v="面料:锦纶91.5% 氨纶8.5%里布:聚酯纤维100%罗纹:聚酯纤维98% 氨纶2%"/>
    <x v="0"/>
    <x v="1"/>
    <s v="http://img1.ochirly.com.cn/wcsstore/TrendyCatalogAssetStore/images/trendy/trendiano/2018/a/3GC1047110000/3GC1047110000_m_1.jpg"/>
  </r>
  <r>
    <x v="3"/>
    <x v="13"/>
    <s v="全棉短袖宽松牛仔夹克"/>
    <s v="3GI1046270010"/>
    <x v="0"/>
    <n v="629"/>
    <x v="5"/>
    <n v="1"/>
    <n v="1"/>
    <s v="/p/3GI104627001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10/3GI1046270010_m_1.jpg"/>
  </r>
  <r>
    <x v="3"/>
    <x v="13"/>
    <s v="字母印花立领夹克外套"/>
    <s v="3GC1047050470"/>
    <x v="0"/>
    <n v="654"/>
    <x v="14"/>
    <n v="1"/>
    <n v="1"/>
    <s v="/p/3GC1047050470.shtml"/>
    <s v="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"/>
    <s v="面料:聚酯纤维100%里料:聚酯纤维100%罗纹:聚酯纤维95.1% 氨纶4.9%"/>
    <x v="0"/>
    <x v="1"/>
    <s v="http://img1.ochirly.com.cn/wcsstore/TrendyCatalogAssetStore/images/trendy/trendiano/2018/a/3GC1047050470/3GC1047050470_m_1.jpg"/>
  </r>
  <r>
    <x v="3"/>
    <x v="13"/>
    <s v="宽松拼接纯色夹克外套"/>
    <s v="3GI1045940090"/>
    <x v="0"/>
    <n v="654"/>
    <x v="14"/>
    <n v="1"/>
    <n v="1"/>
    <s v="/p/3GI1045940090.shtml"/>
    <s v="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"/>
    <s v="面料:锦纶100%里料:锦纶100%"/>
    <x v="0"/>
    <x v="0"/>
    <s v="http://img1.ochirly.com.cn/wcsstore/TrendyCatalogAssetStore/images/trendy/trendiano/2018/a/3GI1045940090/3GI1045940090_m_1.jpg"/>
  </r>
  <r>
    <x v="3"/>
    <x v="13"/>
    <s v="字母印花立领夹克外套"/>
    <s v="3GC1047050090"/>
    <x v="0"/>
    <n v="654"/>
    <x v="14"/>
    <n v="1"/>
    <n v="1"/>
    <s v="/p/3GC1047050090.shtml"/>
    <s v="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"/>
    <s v="面料:聚酯纤维100%里料:聚酯纤维100%罗纹:聚酯纤维95.1% 氨纶4.9%"/>
    <x v="0"/>
    <x v="1"/>
    <s v="http://img1.ochirly.com.cn/wcsstore/TrendyCatalogAssetStore/images/trendy/trendiano/2018/a/3GC1047050090/3GC1047050090_m_1.jpg"/>
  </r>
  <r>
    <x v="3"/>
    <x v="13"/>
    <s v="棉质纯色宽松夹克外套"/>
    <s v="3GI1045680090"/>
    <x v="0"/>
    <n v="763"/>
    <x v="14"/>
    <n v="1"/>
    <n v="1"/>
    <s v="/p/3GI1045680090.shtml"/>
    <s v="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"/>
    <s v="面料:【面层】棉100% 【底层】聚酯纤维100%"/>
    <x v="0"/>
    <x v="0"/>
    <s v="http://img1.ochirly.com.cn/wcsstore/TrendyCatalogAssetStore/images/trendy/trendiano/2018/a/3GI1045680090/3GI1045680090_m_1.jpg"/>
  </r>
  <r>
    <x v="3"/>
    <x v="13"/>
    <s v="条纹宽松立领夹克外套"/>
    <s v="3GC1047290510"/>
    <x v="0"/>
    <n v="539"/>
    <x v="5"/>
    <n v="1"/>
    <n v="1"/>
    <s v="/p/3GC104729051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510/3GC1047290510_m_1.jpg"/>
  </r>
  <r>
    <x v="3"/>
    <x v="13"/>
    <s v="宽松拼接条纹字母夹克"/>
    <s v="3GC1041760090"/>
    <x v="0"/>
    <n v="654"/>
    <x v="14"/>
    <n v="1"/>
    <n v="1"/>
    <s v="/p/3GC1041760090.shtml"/>
    <s v="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"/>
    <s v="面料:锦纶100%撞料:聚酯纤维100%(涂层除外)里布:聚酯纤维100%袋布:聚酯纤维100%"/>
    <x v="0"/>
    <x v="0"/>
    <s v="http://img1.ochirly.com.cn/wcsstore/TrendyCatalogAssetStore/images/trendy/trendiano/2018/a/3GC1041760090/3GC1041760090_m_1.jpg"/>
  </r>
  <r>
    <x v="3"/>
    <x v="13"/>
    <s v="纯色纯棉宽松夹克外套"/>
    <s v="3GI1045680000"/>
    <x v="0"/>
    <n v="763"/>
    <x v="14"/>
    <n v="1"/>
    <n v="1"/>
    <s v="/p/3GI1045680000.shtml"/>
    <s v="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"/>
    <s v="面料:【面层】棉100% 【底层】聚酯纤维100%"/>
    <x v="0"/>
    <x v="0"/>
    <s v="http://img1.ochirly.com.cn/wcsstore/TrendyCatalogAssetStore/images/trendy/trendiano/2018/a/3GI1045680000/3GI1045680000_m_1.jpg"/>
  </r>
  <r>
    <x v="3"/>
    <x v="13"/>
    <s v="条纹宽松立领夹克外套"/>
    <s v="3GC1047290090"/>
    <x v="0"/>
    <n v="539"/>
    <x v="5"/>
    <n v="1"/>
    <n v="1"/>
    <s v="/p/3GC104729009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090/3GC1047290090_m_1.jpg"/>
  </r>
  <r>
    <x v="3"/>
    <x v="13"/>
    <s v="纯棉刺绣字母牛仔夹克"/>
    <s v="3GC1047470600"/>
    <x v="0"/>
    <n v="894"/>
    <x v="10"/>
    <n v="1"/>
    <n v="1"/>
    <s v="/p/3GC1047470600.shtml"/>
    <s v="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"/>
    <s v="面料:棉100%(绣花线除外)"/>
    <x v="0"/>
    <x v="1"/>
    <s v="http://img1.ochirly.com.cn/wcsstore/TrendyCatalogAssetStore/images/trendy/trendiano/2018/a/3GC1047470600/3GC1047470600_m_1.jpg"/>
  </r>
  <r>
    <x v="3"/>
    <x v="13"/>
    <s v="棉质连帽可拆徽章夹克"/>
    <s v="3GC1040950090"/>
    <x v="0"/>
    <n v="629"/>
    <x v="5"/>
    <n v="1"/>
    <n v="1"/>
    <s v="/p/3GC1040950090.shtml"/>
    <s v="翻领+可拆连帽设计，为休闲夹克带来多种穿着体验，时尚造型随意变换；徽章元素是本款点睛之笔，面积虽小，也不乏摩登抢眼效果；前幅两个大贴袋，提升视觉层次感，个性又具实用性；主面料为纯棉质地，手感柔韧有一定厚度，穿着舒适自在；与图案恤衫叠穿，下装配以束脚九分裤、低帮鞋， 倍显利索帅气"/>
    <s v="面料:棉100%撞料:棉95.9% 氨纶4.1%"/>
    <x v="0"/>
    <x v="1"/>
    <s v="http://img1.ochirly.com.cn/wcsstore/TrendyCatalogAssetStore/images/trendy/trendiano/2018/a/3GC1040950090/3GC1040950090_m_1.jpg"/>
  </r>
  <r>
    <x v="3"/>
    <x v="13"/>
    <s v="纯色翻领长袖夹克外套"/>
    <s v="3GE1043680090"/>
    <x v="0"/>
    <n v="774"/>
    <x v="9"/>
    <n v="1"/>
    <n v="1"/>
    <s v="/p/3GE1043680090.shtml"/>
    <s v="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"/>
    <s v="面料:聚酯纤维100%里料:聚酯纤维100%罗纹:聚酯纤维97.3% 氨纶2.7%"/>
    <x v="0"/>
    <x v="1"/>
    <s v="http://img1.ochirly.com.cn/wcsstore/TrendyCatalogAssetStore/images/trendy/trendiano/2018/a/3GE1043680090/3GE1043680090_m_1.jpg"/>
  </r>
  <r>
    <x v="3"/>
    <x v="13"/>
    <s v="棉质宽松刺绣夹克外套"/>
    <s v="3GC1047860550"/>
    <x v="0"/>
    <n v="774"/>
    <x v="9"/>
    <n v="1"/>
    <n v="1"/>
    <s v="/p/3GC1047860550.shtml"/>
    <s v="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"/>
    <s v="面料:【面层】棉56.2% 聚酯纤维43.8%【底层】聚酯纤维96.1% 氨纶3.9% (胶除外)里料:聚酯纤维100%罗纹:聚酯纤维97.8% 氨纶2.2%"/>
    <x v="0"/>
    <x v="0"/>
    <s v="http://img1.ochirly.com.cn/wcsstore/TrendyCatalogAssetStore/images/trendy/trendiano/2018/a/3GC1047860550/3GC1047860550_m_1.jpg"/>
  </r>
  <r>
    <x v="3"/>
    <x v="13"/>
    <s v="宽松两穿连帽立领夹克"/>
    <s v="3GC1042120660"/>
    <x v="0"/>
    <n v="1183"/>
    <x v="16"/>
    <n v="1"/>
    <n v="1"/>
    <s v="/p/3GC1042120660.shtml"/>
    <s v="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"/>
    <s v="面料:锦纶100%帽子:棉100%袋布:棉100%罗纹:腈纶47.7% 棉40.5% 聚酯纤维10.5% 氨纶1.3%"/>
    <x v="0"/>
    <x v="0"/>
    <s v="http://img1.ochirly.com.cn/wcsstore/TrendyCatalogAssetStore/images/trendy/trendiano/2018/a/3GC1042120660/3GC1042120660_m_1.jpg"/>
  </r>
  <r>
    <x v="3"/>
    <x v="13"/>
    <s v="宽松字母翻领夹克外套"/>
    <s v="3GC1041480090"/>
    <x v="0"/>
    <n v="774"/>
    <x v="9"/>
    <n v="1"/>
    <n v="1"/>
    <s v="/p/3GC1041480090.shtml"/>
    <s v="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"/>
    <s v="面料:聚酯纤维100%(胶除外)(绣花线除外)里料:聚酯纤维100%罗纹:【黑色部分】:聚酯纤维94.8% 氨纶5.2%【蓝色部分】:聚酯纤维94.5% 氨纶5.5%"/>
    <x v="0"/>
    <x v="0"/>
    <s v="http://img1.ochirly.com.cn/wcsstore/TrendyCatalogAssetStore/images/trendy/trendiano/2018/a/3GC1041480090/3GC1041480090_m_1.jpg"/>
  </r>
  <r>
    <x v="3"/>
    <x v="13"/>
    <s v="宽松两穿连帽立领夹克"/>
    <s v="3GC1042120090"/>
    <x v="0"/>
    <n v="1183"/>
    <x v="16"/>
    <n v="1"/>
    <n v="1"/>
    <s v="/p/3GC1042120090.shtml"/>
    <s v="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"/>
    <s v="面料:锦纶100%帽子:棉100%袋布:棉100%罗纹:[灰色部分]腈纶48% 棉40.9% 聚酯纤维10.3% 氨纶0.8%[黑色部分]腈纶45.8% 棉42.3% 聚酯纤维10.8% 氨纶1.1%"/>
    <x v="0"/>
    <x v="0"/>
    <s v="http://img1.ochirly.com.cn/wcsstore/TrendyCatalogAssetStore/images/trendy/trendiano/2018/a/3GC1042120090/3GC1042120090_m_1.jpg"/>
  </r>
  <r>
    <x v="3"/>
    <x v="13"/>
    <s v="纯色绒面立领宽松夹克"/>
    <s v="3GI1045880090"/>
    <x v="0"/>
    <n v="774"/>
    <x v="9"/>
    <n v="1"/>
    <n v="1"/>
    <s v="/p/3GI1045880090.shtml"/>
    <s v="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"/>
    <s v="面料:聚酯纤维100%里料:聚酯纤维100%罗纹:聚酯纤维96.5% 氨纶3.5%"/>
    <x v="0"/>
    <x v="0"/>
    <s v="http://img1.ochirly.com.cn/wcsstore/TrendyCatalogAssetStore/images/trendy/trendiano/2018/a/3GI1045880090/3GI1045880090_m_1.jpg"/>
  </r>
  <r>
    <x v="3"/>
    <x v="13"/>
    <s v="撞色长款宽松夹克外套"/>
    <s v="3GI1045820600"/>
    <x v="0"/>
    <n v="699"/>
    <x v="8"/>
    <n v="1"/>
    <n v="1"/>
    <s v="/p/3GI1045820600.shtml"/>
    <s v="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"/>
    <s v="面料:棉100%"/>
    <x v="3"/>
    <x v="0"/>
    <s v="http://img1.ochirly.com.cn/wcsstore/TrendyCatalogAssetStore/images/trendy/trendiano/2018/a/3GI1045820600/3GI1045820600_m_1.jpg"/>
  </r>
  <r>
    <x v="3"/>
    <x v="13"/>
    <s v="纯色立领开衫夹克外套"/>
    <s v="3GC1041520090"/>
    <x v="0"/>
    <n v="654"/>
    <x v="14"/>
    <n v="1"/>
    <n v="1"/>
    <s v="/p/3GC1041520090.shtml"/>
    <s v="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"/>
    <s v="面料:[面层]:聚酯纤维94.8% 氨纶5.2%[底层]:聚酯纤维95.1% 氨纶4.9%罗纹:聚酯纤维96.5% 氨纶3.5%"/>
    <x v="0"/>
    <x v="1"/>
    <s v="http://img1.ochirly.com.cn/wcsstore/TrendyCatalogAssetStore/images/trendy/trendiano/2018/a/3GC1041520090/3GC1041520090_m_1.jpg"/>
  </r>
  <r>
    <x v="3"/>
    <x v="13"/>
    <s v="印花字母立领长袖夹克"/>
    <s v="3GE1043610090"/>
    <x v="0"/>
    <n v="654"/>
    <x v="14"/>
    <n v="1"/>
    <n v="1"/>
    <s v="/p/3GE104361009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90/3GE1043610090_m_1.jpg"/>
  </r>
  <r>
    <x v="3"/>
    <x v="13"/>
    <s v="印花字母立领长袖夹克"/>
    <s v="3GE1043610050"/>
    <x v="0"/>
    <n v="654"/>
    <x v="14"/>
    <n v="1"/>
    <n v="1"/>
    <s v="/p/3GE104361005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50/3GE1043610050_m_1.jpg"/>
  </r>
  <r>
    <x v="3"/>
    <x v="14"/>
    <s v="休闲毛领真皮皮衣外套"/>
    <s v="3GE4312340090"/>
    <x v="1"/>
    <n v="5990"/>
    <x v="22"/>
    <n v="1"/>
    <n v="0"/>
    <s v="/p/3GE4312340090.shtml"/>
    <s v="整体纯色的基调沉稳大方，宣扬风度偏偏又机车帅气的格调；衣袖侧边的拉链口袋设计巧妙，叠式呈现层次感；毛领设计可谓大气得体，赋予了摩登时髦感，毛绒绒的质地暖和又挡风；绵羊皮的质地舒滑又柔软，具备良好的保暖性，穿着更舒服暖身；袖口和下摆为罗纹面料的剪裁，加上宽松的衣身版型，显得干练利落；内搭高领长袖毛衣，下身搭配修身长裤，呈现机车帅气的干练型男"/>
    <s v="面料:绵羊皮革大身里料:羊毛皮袖子里料:聚酯纤维100%袖子填充物:聚酯纤维100%罗纹:棉76.3% 聚酯纤维21.5% 氨纶2.2%"/>
    <x v="0"/>
    <x v="0"/>
    <s v="http://img1.ochirly.com.cn/wcsstore/TrendyCatalogAssetStore/images/trendy/trendiano/2018/d/3GE4312340090/3GE4312340090_m_1.jpg"/>
  </r>
  <r>
    <x v="3"/>
    <x v="14"/>
    <s v="长款绵羊皮真皮皮衣"/>
    <s v="3GC4313780090"/>
    <x v="2"/>
    <n v="5990"/>
    <x v="22"/>
    <n v="1"/>
    <n v="0"/>
    <s v="/p/3GC4313780090.shtml"/>
    <s v="清晰有序的线条剪裁塑造了挺拔干练的造型，宣示硬朗与自信的男子气质；拉链式的衣袖口复古大气，增添了酷帅摩登的气息；还有连帽挡风领，如此巧妙的设计，想凹任何造型都轻而易举；黑色的基调神秘冷酷，却简约百搭；长款的版型更显修身效果，大写的时髦有型；采用绵羊皮真皮制造，质感无疑细腻平滑；内搭黑色的高领针织衫，下身穿上同样色系的直筒束脚裤；演绎干练摩登的时髦型男"/>
    <s v="面料:绵羊皮革里料:聚酯纤维100%"/>
    <x v="3"/>
    <x v="1"/>
    <s v="http://img1.ochirly.com.cn/wcsstore/TrendyCatalogAssetStore/images/trendy/trendiano/2018/d/3GC4313780090/3GC4313780090_m_1.jpg"/>
  </r>
  <r>
    <x v="3"/>
    <x v="14"/>
    <s v="纯色潮流帅气皮衣外套"/>
    <s v="3GE3316500090"/>
    <x v="3"/>
    <n v="4390"/>
    <x v="23"/>
    <n v="1"/>
    <n v="0"/>
    <s v="/p/3GE3316500090.shtml"/>
    <s v="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"/>
    <s v="面料:羊皮革里料:聚酯纤维100%"/>
    <x v="0"/>
    <x v="1"/>
    <s v="http://img1.ochirly.com.cn/wcsstore/TrendyCatalogAssetStore/images/trendy/trendiano/2018/c/3GE3316500090/3GE3316500090_m_1.jpg"/>
  </r>
  <r>
    <x v="3"/>
    <x v="14"/>
    <s v="纯色潮流帅气皮衣外套"/>
    <s v="3GE3316500600"/>
    <x v="3"/>
    <n v="4390"/>
    <x v="23"/>
    <n v="1"/>
    <n v="0"/>
    <s v="/p/3GE3316500600.shtml"/>
    <s v="拉链可谓整体吸睛的亮点，倾斜的开衫拉链不落俗套，摩登潮流感加分；袖口处的小半截拉链巧妙有新意，传达前卫的态度；还有拉链挖袋，装点个性；简洁的裁剪线条勾勒了硬朗的轮廓，打造坚挺的造型；纯色的羊皮革面料，富有质感，体现英姿飒爽的风格；下身搭配直筒长裤 ，轻松演绎英俊挺拔的潮流达人形象"/>
    <s v="面料:羊皮革里料:聚酯纤维100%"/>
    <x v="0"/>
    <x v="1"/>
    <s v="http://img1.ochirly.com.cn/wcsstore/TrendyCatalogAssetStore/images/trendy/trendiano/2018/c/3GE3316500600/3GE3316500600_m_1.jpg"/>
  </r>
  <r>
    <x v="3"/>
    <x v="14"/>
    <s v="潮流帅气皮衣夹克外套"/>
    <s v="3GE3311810090"/>
    <x v="3"/>
    <n v="4990"/>
    <x v="24"/>
    <n v="1"/>
    <n v="0"/>
    <s v="/p/3GE3311810090.shtml"/>
    <s v="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"/>
    <s v="面料:羊皮革里料:聚酯纤维100%罗纹:聚酯纤维94.1% 氨纶5.9%"/>
    <x v="0"/>
    <x v="0"/>
    <s v="http://img1.ochirly.com.cn/wcsstore/TrendyCatalogAssetStore/images/trendy/trendiano/2018/c/3GE3311810090/3GE3311810090_m_1.jpg"/>
  </r>
  <r>
    <x v="3"/>
    <x v="14"/>
    <s v="帅气牛皮革皮衣外套"/>
    <s v="3GC3311180110"/>
    <x v="3"/>
    <n v="5990"/>
    <x v="22"/>
    <n v="1"/>
    <n v="0"/>
    <s v="/p/3GC3311180110.shtml"/>
    <s v="白色的弧线打造了衣服硬朗的造型，也更有摩登帅气的感觉；立领拉链式的设计彰显英姿勃发的少年感；用心的罗纹下摆让造型更立体；牛皮革材质赋予了质感，更显英伦时尚酷帅气质；下装搭配直筒长裤和运动鞋，演绎时髦酷帅达人造型"/>
    <s v="面料:牛皮革里料:聚酯纤维100%"/>
    <x v="0"/>
    <x v="1"/>
    <s v="http://img1.ochirly.com.cn/wcsstore/TrendyCatalogAssetStore/images/trendy/trendiano/2018/c/3GC3311180110/3GC3311180110_m_1.jpg"/>
  </r>
  <r>
    <x v="3"/>
    <x v="14"/>
    <s v="绵羊皮革宽松皮衣外套"/>
    <s v="3GC3316080120"/>
    <x v="3"/>
    <n v="4390"/>
    <x v="23"/>
    <n v="1"/>
    <n v="0"/>
    <s v="/p/3GC3316080120.shtml"/>
    <s v="纯粹却显眼的配色，于绵羊皮革的衣料中把舒适度提升了一个台阶；紧凑的罗纹下摆更体现干脆利落的态度；戴盖挖袋更赋予新意，蕴藏着值得推敲的小趣味；简洁的线条彰显了更酷帅的气质；下装搭配牛仔裤或者直通裤，打造英姿飒爽的时尚潮人，值得入手"/>
    <s v="面料:绵羊皮革里料:聚酯纤维100%罗纹:聚酯纤维97.2% 氨纶2.8%"/>
    <x v="0"/>
    <x v="0"/>
    <s v="http://img1.ochirly.com.cn/wcsstore/TrendyCatalogAssetStore/images/trendy/trendiano/2018/c/3GC3316080120/3GC3316080120_m_1.jpg"/>
  </r>
  <r>
    <x v="3"/>
    <x v="14"/>
    <s v="潮流帅气皮衣夹克外套"/>
    <s v="3GE3311810101"/>
    <x v="3"/>
    <n v="4990"/>
    <x v="24"/>
    <n v="1"/>
    <n v="0"/>
    <s v="/p/3GE3311810101.shtml"/>
    <s v="简洁白色的线条勾画了硬朗的轮廓，传递出自信酷帅的气质；侧缝插袋的设计不易显露，体现了干脆利落的态度；舍去繁杂的饰物，在绵羊皮革的打造下，坚挺的酷劲儿更有吸引力；要是内搭上高领衣衫再拉上拉链，演绎英伦时尚的型男造型；也在里面穿上连帽卫衣，打造年轻时髦的帅气潮男形象"/>
    <s v="面料:羊皮革里料:聚酯纤维100%罗纹:聚酯纤维94.1% 氨纶5.9%"/>
    <x v="0"/>
    <x v="0"/>
    <s v="http://img1.ochirly.com.cn/wcsstore/TrendyCatalogAssetStore/images/trendy/trendiano/2018/c/3GE3311810101/3GE3311810101_m_1.jpg"/>
  </r>
  <r>
    <x v="3"/>
    <x v="15"/>
    <s v="翻领长袖休闲西装外套"/>
    <s v="3GI4412600710"/>
    <x v="1"/>
    <n v="2190"/>
    <x v="17"/>
    <n v="1"/>
    <n v="0"/>
    <s v="/p/3GI4412600710.shtml"/>
    <s v="藏在内里的动物绣花图案，似如活灵活现的龙，色彩跳跃，做工精细，传达时髦触感；精巧的剪裁打造出挺立的身骨，以及利落的收边；平驳领的设计随性大方，展现潇洒的翩翩风度；两颗单排纽扣设计简约时尚，穿着自如；后中开叉的下摆设计，打破了沉闷的格局，使得造型更时髦个性；采用聚酯纤维的材质，质感细腻光滑，触感柔顺，穿着更舒适；内在搭配亮绿高领衫，下身穿上配套的西裤，演绎休闲率性的酷帅造型"/>
    <s v="面料:聚酯纤维70% 羊毛28.3% 氨纶1.7%(绣花线除外)里料:聚酯纤维100%袋布:棉100%"/>
    <x v="0"/>
    <x v="1"/>
    <s v="http://img1.ochirly.com.cn/wcsstore/TrendyCatalogAssetStore/images/trendy/trendiano/2018/d/3GI4412600710/3GI4412600710_m_1.jpg"/>
  </r>
  <r>
    <x v="3"/>
    <x v="15"/>
    <s v="翻领格子休闲西服外套"/>
    <s v="3GE4414470784"/>
    <x v="1"/>
    <n v="2390"/>
    <x v="21"/>
    <n v="1"/>
    <n v="0"/>
    <s v="/p/3GE4414470784.shtml"/>
    <s v="单排扣的设置更显随性休闲的格调，可随意开衫或扣合；平驳领的设计大方自信，更添一份自由自在的调性；整体以格子图案填充，颇具英伦风味和复古气息；后部开叉的设计，符合英伦时尚的作风，个性但不张扬；整体坚韧挺立的版型，利落的修剪收边，流畅细腻的线条，散播着男性自信干练的气概；加入涤纶和羊毛面料，打造出舒适温暖的上身效果；内在搭配蓝色高领针织衫，下身穿上同款西装裤，打造干练帅气的休闲型男"/>
    <s v="面料:聚酯纤维52.1% 羊毛47.9%里料:聚酯纤维95% 氨纶5%袋布:棉100%"/>
    <x v="0"/>
    <x v="1"/>
    <s v="http://img1.ochirly.com.cn/wcsstore/TrendyCatalogAssetStore/images/trendy/trendiano/2018/d/3GE4414470784/3GE4414470784_m_1.jpg"/>
  </r>
  <r>
    <x v="3"/>
    <x v="15"/>
    <s v="羊毛呢格子休闲西装"/>
    <s v="3GE4412370944"/>
    <x v="1"/>
    <n v="2390"/>
    <x v="21"/>
    <n v="1"/>
    <n v="0"/>
    <s v="/p/3GE4412370944.shtml"/>
    <s v="考究细致的剪裁手法，缔造规整利落的下摆和袖口收边；井然有序的格纹图案，配以深灰的色调，隐约透露着英伦风味，颇有时尚成熟的风度；戗驳领的设计具有复古但时髦的调性，依然运用垫肩的设计，来呈现男性的肩膀弧线，塑造自信挺立的形象；前幅以双排扣点缀，彰显稳重干练的男子气质；采用羊毛呢子面料，舒适柔韧，耐热性强，塑造舒适暖和的上身体验；内穿红色高领毛衣，下身再穿上同系列西裤，拿捏斯文稳重的绅士造型"/>
    <s v="面料:羊毛54.5% 聚酯纤维28.4% 锦纶9.2% 腈纶7.9% (含微量其他纤维)里料:聚酯纤维95% 氨纶5%袋布:棉100%"/>
    <x v="0"/>
    <x v="1"/>
    <s v="http://img1.ochirly.com.cn/wcsstore/TrendyCatalogAssetStore/images/trendy/trendiano/2018/d/3GE4412370944/3GE4412370944_m_1.jpg"/>
  </r>
  <r>
    <x v="3"/>
    <x v="15"/>
    <s v="纯色羊毛长袖西服外套"/>
    <s v="3GE4414500090"/>
    <x v="2"/>
    <n v="1790"/>
    <x v="20"/>
    <n v="1"/>
    <n v="0"/>
    <s v="/p/3GE4414500090.shtml"/>
    <s v="考究的剪裁打造了挺立的身骨，一粒单排扣的开衫设计轻便直接，诠释less is more的时尚道理，也展现了西服自带的硬朗帅气的型格；戴盖挖袋营造小幅度层次感，翻领尤显干练大方；选用羊毛混纺的材质，打造更高层次的舒适度和保暖度，还有细腻又体面的质感；内搭高领毛衣，下配九分西裤，清一色纯黑西装套装造型，一举一动都展露潇洒自如，随心所欲演绎帅气刚毅的职场暖男"/>
    <s v="主料:羊毛69.3% 聚酯纤维30.7%里料:聚酯纤维100%袋布:聚酯纤维80.9% 棉19.1%"/>
    <x v="0"/>
    <x v="1"/>
    <s v="http://img1.ochirly.com.cn/wcsstore/TrendyCatalogAssetStore/images/trendy/trendiano/2018/d/3GE4414500090/3GE4414500090_m_1.jpg"/>
  </r>
  <r>
    <x v="3"/>
    <x v="15"/>
    <s v="英伦格子休闲西装外套"/>
    <s v="3GE4414530784"/>
    <x v="1"/>
    <n v="2390"/>
    <x v="21"/>
    <n v="1"/>
    <n v="0"/>
    <s v="/p/3GE4414530784.shtml"/>
    <s v="黑绿的森林色调颇具神秘的气息，规整有序的线条勾勒出格纹图案，传达一股复古英伦的气息，更富有未来科技感；巧妙的平驳领设计，增添了一份随性自然的调性；单排扣的设置使得穿着更自如，又不失干练正式的风度；细致到位的三纽扣袖口，呼应干练利落的格调；考究的剪裁，配合涤纶和粘纤面料，打造出富有细腻质感的衣衫版型，同时赋予舒适柔顺的穿着体验；下身搭配同系列的西装裤，内搭高领条纹毛衣，演绎英伦时髦的帅气男孩"/>
    <s v="面料:聚酯纤维64.7% 粘纤35.3%里料:聚酯纤维95% 氨纶5%袋布:棉100%"/>
    <x v="0"/>
    <x v="1"/>
    <s v="http://img1.ochirly.com.cn/wcsstore/TrendyCatalogAssetStore/images/trendy/trendiano/2018/d/3GE4414530784/3GE4414530784_m_1.jpg"/>
  </r>
  <r>
    <x v="3"/>
    <x v="15"/>
    <s v="羊毛混纺格子西装外套"/>
    <s v="3GC3411940660"/>
    <x v="3"/>
    <n v="1990"/>
    <x v="19"/>
    <n v="1"/>
    <n v="0"/>
    <s v="/p/3GC3411940660.shtml"/>
    <s v="灰色的风格彰显内敛低调的气质；简洁的线条勾勒出井井有条的格子，营造摩登的穿着感受；平驳领的设计传达一如既往的简约与大气；从肩膀直落袖口的一抹纯蓝，更造就了硬朗的廓形；可谓前卫个性；还有袖口的小心思处，别上了并列的纽扣，再一次体现了古典的英伦风范；要是内搭纯色连帽衣衫，下穿运动鞋，巧妙搭出了年轻活力的造型；也可全身西装革履，配上亮黑的皮鞋，风度翩翩又帅气的形象，魅力不可当"/>
    <s v="面料:聚酯纤维49.4% 羊毛48.5% 氨纶2.1%里料:聚酯纤维100%袋布:棉100%罗纹:聚酯纤维97.9% 氨纶2.1%"/>
    <x v="0"/>
    <x v="0"/>
    <s v="http://img1.ochirly.com.cn/wcsstore/TrendyCatalogAssetStore/images/trendy/trendiano/2018/c/3GC3411940660/3GC3411940660_m_1.jpg"/>
  </r>
  <r>
    <x v="3"/>
    <x v="15"/>
    <s v="纯色纯苎麻西服外套"/>
    <s v="3GE2410110090"/>
    <x v="0"/>
    <n v="539"/>
    <x v="5"/>
    <n v="1"/>
    <n v="1"/>
    <s v="/p/3GE2410110090.shtml"/>
    <s v="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"/>
    <s v="面料:苎麻100%"/>
    <x v="0"/>
    <x v="1"/>
    <s v="http://img1.ochirly.com.cn/wcsstore/TrendyCatalogAssetStore/images/trendy/trendiano/2018/b/3GE2410110090/3GE2410110090_m_1.jpg"/>
  </r>
  <r>
    <x v="3"/>
    <x v="15"/>
    <s v="纯色纯苎麻西服外套"/>
    <s v="3GE2410110000"/>
    <x v="0"/>
    <n v="539"/>
    <x v="5"/>
    <n v="1"/>
    <n v="1"/>
    <s v="/p/3GE2410110000.shtml"/>
    <s v="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"/>
    <s v="面料:苎麻100%"/>
    <x v="0"/>
    <x v="1"/>
    <s v="http://img1.ochirly.com.cn/wcsstore/TrendyCatalogAssetStore/images/trendy/trendiano/2018/b/3GE2410110000/3GE2410110000_m_1.jpg"/>
  </r>
  <r>
    <x v="3"/>
    <x v="15"/>
    <s v="格子纹修身西装外套"/>
    <s v="3GE1413020923"/>
    <x v="0"/>
    <n v="1690"/>
    <x v="16"/>
    <n v="1"/>
    <n v="0"/>
    <s v="/p/3GE1413020923.shtml"/>
    <s v="运用规整细致虚线，勾画精致格子纹，重现英伦vintage雅致格调；经典翻领单排扣轮廓，以两个袋延作为装饰轻点衣身，低调中丰富层次；修身版型剪裁，配合尾部衣摆开叉设置，尽情演绎自信绅士气质；精选面料打造，配有柔滑内衬，穿着舒适保暖自在；百搭休闲单品，内搭深颜色高领针织衫，下装搭配同款西裤或纯色休闲裤，配入皮鞋，构筑帅气沉稳都市新贵印象"/>
    <s v="面料:聚酯纤维67.7% 粘纤32.3%里料:聚酯纤维100%袋布:聚酯纤维63.9% 棉36.1%"/>
    <x v="0"/>
    <x v="3"/>
    <s v="http://img1.ochirly.com.cn/wcsstore/TrendyCatalogAssetStore/images/trendy/trendiano/2018/a/3GE1413020923/3GE1413020923_m_1.jpg"/>
  </r>
  <r>
    <x v="4"/>
    <x v="16"/>
    <s v="飞鸟长款羊毛呢大衣"/>
    <s v="3GI4342500650"/>
    <x v="9"/>
    <n v="3990"/>
    <x v="25"/>
    <n v="1"/>
    <n v="0"/>
    <s v="/p/3GI4342500650.shtml"/>
    <s v="精巧细致的刺绣工艺，勾勒了色彩斑斓的飞鸟，展翅翱翔的动作，更显生动活泼；红色的英文标志，似乎呼应着飞鸟自由傲然的态度；金色双环点缀的衣袖，尤显摩登时髦感；双排扣的装饰，实用好看，增添了一份成熟稳重的男人魅力；戗驳领燃起自信硬朗的气概；长款造型起到修饰身材的效果；羊毛呢的面料，厚实保暖；内在搭配高领毛衣，下身穿上枝头长裤，儒雅绅士的造型信手拈来"/>
    <s v="面料:羊毛68.5% 锦纶31.5%(绣花章仔除外)里料:聚酯纤维100%袋布:棉100%"/>
    <x v="3"/>
    <x v="1"/>
    <s v="http://img1.ochirly.com.cn/wcsstore/TrendyCatalogAssetStore/images/trendy/trendiano/2018/d/3GI4342500650/3GI4342500650_m_1.jpg"/>
  </r>
  <r>
    <x v="4"/>
    <x v="16"/>
    <s v="撞色格子翻领羊毛呢大"/>
    <s v="3GC4341240783"/>
    <x v="10"/>
    <n v="2190"/>
    <x v="17"/>
    <n v="1"/>
    <n v="0"/>
    <s v="/p/3GC4341240783.shtml"/>
    <s v="融入红蓝格纹图案，传达出复古的英伦风味，时尚感依然在线，提高了视觉冲击感和辨识度；翻领结合羊羔毛的材质，呼应经典的英伦时髦造型，同时柔软舒适，亲肤暖和；内袖部分与后肩部，采用纯蓝色的色彩，均衡了整体的色调，突出潮流个性；罗纹下摆和袖口，使得造型更立体；采用羊毛和粘纤面料，具有良好的保暖性及舒适度；下身搭配灯芯绒长裤，时髦中透露着随性一面，捕获路人视线"/>
    <s v="面料1:羊毛64.3% 粘纤35.1% 其他纤维0.6%面料2:羊毛71% 聚酯纤维16.9% 锦纶12.1%(连接线除外)毛领面:聚酯纤维55.6% 腈纶31.2% 羊毛13.2%毛领底:棉100%袋布:棉100%里料:聚酯纤维100%罗纹:棉97.8% 氨纶2.2%"/>
    <x v="12"/>
    <x v="1"/>
    <s v="http://img1.ochirly.com.cn/wcsstore/TrendyCatalogAssetStore/images/trendy/trendiano/2018/d/3GC4341240783/3GC4341240783_m_1.jpg"/>
  </r>
  <r>
    <x v="4"/>
    <x v="16"/>
    <s v="翻领长款羊毛呢子大衣"/>
    <s v="3GI4342510520"/>
    <x v="9"/>
    <n v="3990"/>
    <x v="25"/>
    <n v="1"/>
    <n v="0"/>
    <s v="/p/3GI4342510520.shtml"/>
    <s v="运用细致专业的剪裁手法，缔造了硬朗挺立的廓形；双排扣的设置，增添稳重的绅士风度，更点亮了沉闷的单色调，时髦富有看点；S型的腰线设计，更贴合人体构造，彰显身材曲线，配合长款设计，彰显大方自信的男子气概；然而平驳领中和了一下锐气，添上了一份随性自在；采纳羊毛混纺的材质，质感细腻可见，穿着保暖舒适；内搭白色翻领衬衫，下穿黑色长裤，演绎时髦有型的斯文绅士"/>
    <s v="面料:羊毛69.1% 锦纶30.9%里料1:聚酯纤维95% 氨纶5%里料2:聚酯纤维100%"/>
    <x v="3"/>
    <x v="1"/>
    <s v="http://img1.ochirly.com.cn/wcsstore/TrendyCatalogAssetStore/images/trendy/trendiano/2018/d/3GI4342510520/3GI4342510520_m_1.jpg"/>
  </r>
  <r>
    <x v="4"/>
    <x v="16"/>
    <s v="翻领羊毛呢工装外套"/>
    <s v="3GE4341710090"/>
    <x v="9"/>
    <n v="2690"/>
    <x v="26"/>
    <n v="1"/>
    <n v="0"/>
    <s v="/p/3GE4341710090.shtml"/>
    <s v="对称的戴盖口袋，实用好看，掀起了衣衫层次感；翻领的设计传达自信硬朗的风度；而拉链的开衫方式，穿着更方便快捷；羊毛呢的面料，厚实保暖，舒适柔滑，给你更好的上身体验；内在以缝线划分了规整的菱格，触感细滑；整体纯粹的配色低调质朴，简约大方；内搭连帽卫衣，下身穿上灯芯绒直筒裤，打造时髦帅气的潮男"/>
    <s v="面料:羊毛68.6% 聚酯纤维17.5% 粘纤10.7% 其他纤维3.2%里料:聚酯纤维100%袋布:棉100%罗纹:棉85.9% 聚酯纤维12.9% 氨纶1.2%填充物:聚酯纤维100%"/>
    <x v="0"/>
    <x v="1"/>
    <s v="http://img1.ochirly.com.cn/wcsstore/TrendyCatalogAssetStore/images/trendy/trendiano/2018/d/3GE4341710090/3GE4341710090_m_1.jpg"/>
  </r>
  <r>
    <x v="4"/>
    <x v="16"/>
    <s v="翻领羊毛呢工装外套"/>
    <s v="3GE4341710120"/>
    <x v="9"/>
    <n v="2690"/>
    <x v="26"/>
    <n v="1"/>
    <n v="0"/>
    <s v="/p/3GE4341710120.shtml"/>
    <s v="对称的戴盖口袋，实用好看，掀起了衣衫层次感；翻领的设计传达自信硬朗的风度；而拉链的开衫方式，穿着更方便快捷；羊毛呢的面料，厚实保暖，舒适柔滑，给你更好的上身体验；内在以缝线划分了规整的菱格，触感细滑；整体纯粹的配色低调质朴，简约大方；内搭连帽卫衣，下身穿上灯芯绒直筒裤，打造时髦帅气的潮男"/>
    <s v="面料:羊毛68.6% 聚酯纤维17.5% 粘纤10.7% 其他纤维3.2%里料:聚酯纤维100%袋布:棉100%罗纹:棉85.9% 聚酯纤维12.9% 氨纶1.2%填充物:聚酯纤维100%"/>
    <x v="0"/>
    <x v="1"/>
    <s v="http://img1.ochirly.com.cn/wcsstore/TrendyCatalogAssetStore/images/trendy/trendiano/2018/d/3GE4341710120/3GE4341710120_m_1.jpg"/>
  </r>
  <r>
    <x v="4"/>
    <x v="16"/>
    <s v="立领休闲长款毛呢大衣"/>
    <s v="3GC4341020650"/>
    <x v="10"/>
    <n v="2190"/>
    <x v="17"/>
    <n v="1"/>
    <n v="0"/>
    <s v="/p/3GC4341020650.shtml"/>
    <s v="中间的拼接撞色部分，与整体基调呼应，尤显时尚大方的格调；立领设计更彰显自信的风范；长款造型尤为随性，合体但不拘谨，呈现儒雅绅士风度；紧凑的罗纹袖口，贴合手部肌肤，亲近柔软；纽扣的开衫方式，简单直接，点缀整体，美观与实用并存；左袖的徽章，富有新意；采用舒适的面料，打造出柔软暖和的穿着体验；内里搭配绿色高领衫，下身长裤加装，打造时尚斯文的气质男孩"/>
    <s v="面料:锦纶52.5% 羊毛47.5%撞料:锦纶52.8% 羊毛47.2% (连接线除外)里料:聚酯纤维100%袋布:棉100%罗纹:棉85.9% 聚酯纤维12.9% 氨纶1.2%"/>
    <x v="3"/>
    <x v="1"/>
    <s v="http://img1.ochirly.com.cn/wcsstore/TrendyCatalogAssetStore/images/trendy/trendiano/2018/d/3GC4341020650/3GC4341020650_m_1.jpg"/>
  </r>
  <r>
    <x v="4"/>
    <x v="16"/>
    <s v="军装风羊毛呢子外套"/>
    <s v="3GE4342230500"/>
    <x v="1"/>
    <n v="2990"/>
    <x v="27"/>
    <n v="1"/>
    <n v="0"/>
    <s v="/p/3GE4342230500.shtml"/>
    <s v="平驳领在英俊威严的基础上，传递出大方自信的气息；双排扣装点得当，实用好看，显露刚毅硬朗的男子气概；双袖口的金色条纹标志，打破单调沉闷的式样，焕发飒爽的军装格调；加入羊毛混纺的面料，打造出细腻的质感，柔顺的手感，以及舒适暖和的穿着感受；内里搭配黄色高领毛衣，下身穿上黑色直筒长裤，尽情演绎时尚英伦的风度男孩"/>
    <s v="面料:羊毛74.3% 聚酯纤维14.1% 锦纶10.3% 其他纤维1.3%(连接线除外)里料:聚酯纤维100%袋布:棉100%"/>
    <x v="3"/>
    <x v="1"/>
    <s v="http://img1.ochirly.com.cn/wcsstore/TrendyCatalogAssetStore/images/trendy/trendiano/2018/d/3GE4342230500/3GE4342230500_m_1.jpg"/>
  </r>
  <r>
    <x v="4"/>
    <x v="16"/>
    <s v="立领休闲长款毛呢大衣"/>
    <s v="3GC4341020090"/>
    <x v="10"/>
    <n v="2190"/>
    <x v="17"/>
    <n v="1"/>
    <n v="0"/>
    <s v="/p/3GC4341020090.shtml"/>
    <s v="中间的拼接撞色部分，与整体基调呼应，尤显时尚大方的格调；立领设计更彰显自信的风范；长款造型尤为随性，合体但不拘谨，呈现儒雅绅士风度；紧凑的罗纹袖口，贴合手部肌肤，亲近柔软；纽扣的开衫方式，简单直接，点缀整体，美观与实用并存；左袖的徽章，富有新意；采用舒适的面料，打造出柔软暖和的穿着体验；内里搭配绿色高领衫，下身长裤加装，打造时尚斯文的气质男孩"/>
    <s v="面料:锦纶51.2% 羊毛48.8% (含微量其他纤维)(连接线除外)撞料:锦纶52.8% 羊毛47.2% (连接线除外)里料:聚酯纤维100%袋布:棉100%罗纹:棉85.9% 聚酯纤维12.9% 氨纶1.2%"/>
    <x v="3"/>
    <x v="1"/>
    <s v="http://img1.ochirly.com.cn/wcsstore/TrendyCatalogAssetStore/images/trendy/trendiano/2018/d/3GC4341020090/3GC4341020090_m_1.jpg"/>
  </r>
  <r>
    <x v="4"/>
    <x v="16"/>
    <s v="格子长款羊毛呢子外套"/>
    <s v="3GC4341780810"/>
    <x v="10"/>
    <n v="2990"/>
    <x v="27"/>
    <n v="1"/>
    <n v="0"/>
    <s v="/p/3GC4341780810.shtml"/>
    <s v="卡其色小格子，渲染整体，经典好看，别具复古的英伦风格，展现儒雅绅士的风度；翻领的设计，宣扬自信硬朗的气质；前襟垂落的长纽带，别具特色，别样的开衫尤显时尚触感；挺括的长款版型，合体不拘谨，尤显身材比例；采用羊毛呢质地，质感细腻厚实，手感柔滑，穿着暖和；内搭黄色高领，下身搭配直筒牛仔裤；打造英伦时尚的率性男孩"/>
    <s v="面料:羊毛100%里料:聚酯纤维100%袋布:棉100%"/>
    <x v="3"/>
    <x v="1"/>
    <s v="http://img1.ochirly.com.cn/wcsstore/TrendyCatalogAssetStore/images/trendy/trendiano/2018/d/3GC4341780810/3GC4341780810_m_1.jpg"/>
  </r>
  <r>
    <x v="4"/>
    <x v="16"/>
    <s v="两件套长款毛呢大衣"/>
    <s v="3GI4342570710"/>
    <x v="1"/>
    <n v="3390"/>
    <x v="28"/>
    <n v="1"/>
    <n v="0"/>
    <s v="/p/3GI4342570710.shtml"/>
    <s v="利落的剪裁打造出挺括的造型，彰显硬朗自信的风格；翻领设计随性休闲，尤显大方；两颗单排纽扣符合简约时尚的风尚，简单方便，穿着自如；叠式的衣袖口别具一格，体现细节的时髦触感；采用涤纶以及羊毛，具备良好的舒适感和柔顺度；外在配套连帽防水材质的外套，黑色透明的材质若隐若现，给造型增添一份神秘的科技感；可单穿毛呢大衣，内搭高领毛衣，下身搭配直筒裤，演绎英俊斯文的潮男LOOK"/>
    <s v="面料:聚酯纤维52.2% 羊毛47.8%里料:聚酯纤维100%袋布:棉100%"/>
    <x v="3"/>
    <x v="1"/>
    <s v="http://img1.ochirly.com.cn/wcsstore/TrendyCatalogAssetStore/images/trendy/trendiano/2018/d/3GI4342570710/3GI4342570710_m_1.jpg"/>
  </r>
  <r>
    <x v="4"/>
    <x v="16"/>
    <s v="两件套长款毛呢大衣"/>
    <s v="3GI4342570810"/>
    <x v="1"/>
    <n v="3390"/>
    <x v="28"/>
    <n v="1"/>
    <n v="0"/>
    <s v="/p/3GI4342570810.shtml"/>
    <s v="利落的剪裁打造出挺括的造型，彰显硬朗自信的风格；翻领设计随性休闲，尤显大方；两颗单排纽扣符合简约时尚的风尚，简单方便，穿着自如；叠式的衣袖口别具一格，体现细节的时髦触感；采用涤纶以及羊毛，具备良好的舒适感和柔顺度；外在配套连帽防水材质的外套，黑色透明的材质若隐若现，给造型增添一份神秘的科技感；可单穿毛呢大衣，内搭高领毛衣，下身搭配直筒裤，演绎英俊斯文的潮男LOOK"/>
    <s v="面料:聚酯纤维53.4% 羊毛46.6%里料:聚酯纤维100%袋布:棉100%"/>
    <x v="3"/>
    <x v="1"/>
    <s v="http://img1.ochirly.com.cn/wcsstore/TrendyCatalogAssetStore/images/trendy/trendiano/2018/d/3GI4342570810/3GI4342570810_m_1.jpg"/>
  </r>
  <r>
    <x v="4"/>
    <x v="16"/>
    <s v="长款格子羊毛呢外套"/>
    <s v="3GI4342630304"/>
    <x v="1"/>
    <n v="3990"/>
    <x v="25"/>
    <n v="1"/>
    <n v="0"/>
    <s v="/p/3GI4342630304.shtml"/>
    <s v="让人过目不忘的卡其色基调，配合粗细不同的线条，勾画了规整的格纹图案，打造出别具英伦气息的外套；翻领的设计尤显大方得体，干练自信；整体是长款造型，营造出挺立硬朗的气质；采用羊毛混纺的材质，赋予了舒适保暖的穿著体验；外在配套透明质感的连帽外套，颇具时尚未来感；或是内搭高领红色毛织衫，下身穿上黑色长裤，大玩色彩混搭，寒冬季里拿捏潮流英伦的活力青年"/>
    <s v="面料:羊毛50.4% 聚酯纤维49.6%(连接线除外)里料:聚酯纤维100%"/>
    <x v="3"/>
    <x v="1"/>
    <s v="http://img1.ochirly.com.cn/wcsstore/TrendyCatalogAssetStore/images/trendy/trendiano/2018/d/3GI4342630304/3GI4342630304_m_1.jpg"/>
  </r>
  <r>
    <x v="4"/>
    <x v="16"/>
    <s v="休闲翻领羊毛毛呢大衣"/>
    <s v="3GE4341990923"/>
    <x v="10"/>
    <n v="2690"/>
    <x v="26"/>
    <n v="1"/>
    <n v="0"/>
    <s v="/p/3GE4341990923.shtml"/>
    <s v="以多色线条交错，形成千鸟格的图案，呈现出灰粉的温雅；前襟的拉链开衫设计，实用又简约，穿脱方便；翻领设计，更添一份自信硬朗的气场；戴盖口袋，提高了安全性，打造略微的衣衫层次感；袖口处也加入了拉链配置，让人眼前一亮；整体采用羊毛的材质，手感柔顺细滑，上身效果更舒适温暖；穿上配套的格子长裤，即刻展现率性斯文的气质男孩"/>
    <s v="面料:羊毛68.8% 聚酯纤维31.2%(含微量其他纤维)里料:聚酯纤维100%袋布:棉100%填充物:聚酯纤维100%"/>
    <x v="12"/>
    <x v="1"/>
    <s v="http://img1.ochirly.com.cn/wcsstore/TrendyCatalogAssetStore/images/trendy/trendiano/2018/d/3GE4341990923/3GE4341990923_m_1.jpg"/>
  </r>
  <r>
    <x v="4"/>
    <x v="16"/>
    <s v="连帽长款羊毛呢子外套"/>
    <s v="3GE4342190090"/>
    <x v="9"/>
    <n v="2690"/>
    <x v="26"/>
    <n v="1"/>
    <n v="0"/>
    <s v="/p/3GE4342190090.shtml"/>
    <s v="保持了工装原有的风格，前幅两个对称口袋依然在线，另外胸前的纽扣开袋，也是颇有看点；拉链外层的门襟，掀起了些许的层次感；精巧的剪裁工艺，勾勒出硬朗简洁的线条感，以及挺立直筒的版型；连帽的设计，呵护脖子和头部，轻松凹出各种造型；羊毛呢料作为面料，质感厚实细腻，上身暖和亲肤；内搭橘红卫衣，下身搭配格纹长裤，打造利落干脆的英伦男孩"/>
    <s v="面料:羊毛79.2% 锦纶20.8%撞料:(面层)聚酯纤维78.8% 粘纤21.2% (底层)聚酯纤维73.0% 棉27.0% (胶除外)里料(帽里):聚酯纤维100%袋布:棉100%罗纹:聚酯纤维97.2% 氨纶2.8%"/>
    <x v="3"/>
    <x v="1"/>
    <s v="http://img1.ochirly.com.cn/wcsstore/TrendyCatalogAssetStore/images/trendy/trendiano/2018/d/3GE4342190090/3GE4342190090_m_1.jpg"/>
  </r>
  <r>
    <x v="4"/>
    <x v="16"/>
    <s v="军装风羊毛呢子外套"/>
    <s v="3GE4342230090"/>
    <x v="1"/>
    <n v="2990"/>
    <x v="27"/>
    <n v="1"/>
    <n v="0"/>
    <s v="/p/3GE4342230090.shtml"/>
    <s v="平驳领在英俊威严的基础上，传递出大方自信的气息；双排扣装点得当，实用好看，显露刚毅硬朗的男子气概；双袖口的金色条纹标志，打破单调沉闷的式样，焕发飒爽的军装格调；加入羊毛混纺的面料，打造出细腻的质感，柔顺的手感，以及舒适暖和的穿着感受；内里搭配黄色高领毛衣，下身穿上黑色直筒长裤，尽情演绎时尚英伦的风度男孩"/>
    <s v="面料:羊毛73.2% 聚酯纤维17.8% 锦纶9.0%里料:聚酯纤维100%袋布:棉100%"/>
    <x v="3"/>
    <x v="1"/>
    <s v="http://img1.ochirly.com.cn/wcsstore/TrendyCatalogAssetStore/images/trendy/trendiano/2018/d/3GE4342230090/3GE4342230090_m_1.jpg"/>
  </r>
  <r>
    <x v="4"/>
    <x v="16"/>
    <s v="中长款连帽羊毛呢外套"/>
    <s v="3GE4342430090"/>
    <x v="10"/>
    <n v="2690"/>
    <x v="26"/>
    <n v="1"/>
    <n v="0"/>
    <s v="/p/3GE4342430090.shtml"/>
    <s v="考究的剪裁工艺，勾画了中长款的直筒版型，合体却没有约束感，穿着自在舒服，同时修饰身材的不足；时尚黑色渲染整体，传达低调且神秘的气息，百搭好看；连帽的设计，为颈部和头部增添了温暖；羊毛呢的质地，柔韧细腻，舒滑柔软，穿着舒适暖和；内搭黄色印花卫衣，下身穿上砖红格子长裤，秒变英伦个性的潮男"/>
    <s v="面料:【面层】羊毛54% 聚酯纤维29.8% 锦纶10.2% 其他纤维6%【底层】聚酯纤维100%(胶除外)"/>
    <x v="1"/>
    <x v="1"/>
    <s v="http://img1.ochirly.com.cn/wcsstore/TrendyCatalogAssetStore/images/trendy/trendiano/2018/d/3GE4342430090/3GE4342430090_m_1.jpg"/>
  </r>
  <r>
    <x v="4"/>
    <x v="16"/>
    <s v="立领休闲羊毛呢大衣"/>
    <s v="3GE4403500090"/>
    <x v="10"/>
    <n v="2190"/>
    <x v="17"/>
    <n v="1"/>
    <n v="0"/>
    <s v="/p/3GE4403500090.shtml"/>
    <s v="背部的英文字母图案，由小珠片订制而成，若隐若现的光泽，确实别具一格，成为亮点，吸引眼球；紧凑的罗纹袖口与下摆，贴身保暖，使得造型更为立体；立领彰显挺拨的气场，风度不凡；拉链开衫设计，穿脱方便直接；侧身插袋，简约时尚，实用到位；采用羊毛混纺的质地，上身舒适保暖，质感柔顺细腻；搭配直筒长裤，打造干练利落的帅气青年形象"/>
    <s v="面料:羊毛73.2% 聚酯纤维17.8% 锦纶9.0%里料:聚酯纤维100%袋布:锦纶100%罗纹:棉85.9% 聚酯纤维12.9% 氨纶1.2%填充物:聚酯纤维100%"/>
    <x v="12"/>
    <x v="1"/>
    <s v="http://img1.ochirly.com.cn/wcsstore/TrendyCatalogAssetStore/images/trendy/trendiano/2018/d/3GE4403500090/3GE4403500090_m_1.jpg"/>
  </r>
  <r>
    <x v="4"/>
    <x v="16"/>
    <s v="翻领长款羊毛呢子大衣"/>
    <s v="3GE4342010090"/>
    <x v="1"/>
    <n v="2690"/>
    <x v="26"/>
    <n v="1"/>
    <n v="0"/>
    <s v="/p/3GE4342010090.shtml"/>
    <s v="简洁利落的剪裁打造出干练挺立的造型，时尚感依然在线；戗驳领的设计更显英俊沉稳，自信大方的男子气质，前襟双排扣的配置，具备时髦得体的上身效果；长款的版型把身材的不足掩盖起来，合体但不束缚，穿着自在；采用羊毛混纺的材质，触感亲肤保暖，质感柔顺舒适；内在搭配高领黑白撞色针织衫，下身穿上黑色长裤，轻松打造刚毅酷帅的潮男形象"/>
    <s v="面料:羊毛73.2% 聚酯纤维17.8% 锦纶9.0%里料:聚酯纤维95% 氨纶5%袋布:棉100%"/>
    <x v="3"/>
    <x v="1"/>
    <s v="http://img1.ochirly.com.cn/wcsstore/TrendyCatalogAssetStore/images/trendy/trendiano/2018/d/3GE4342010090/3GE4342010090_m_1.jpg"/>
  </r>
  <r>
    <x v="4"/>
    <x v="16"/>
    <s v="翻领长款羊毛呢子大衣"/>
    <s v="3GE4342010500"/>
    <x v="1"/>
    <n v="2690"/>
    <x v="26"/>
    <n v="1"/>
    <n v="0"/>
    <s v="/p/3GE4342010500.shtml"/>
    <s v="简洁利落的剪裁打造出干练挺立的造型，时尚感依然在线；戗驳领的设计更显英俊沉稳，自信大方的男子气质，前襟双排扣的配置，具备时髦得体的上身效果；长款的版型把身材的不足掩盖起来，合体但不束缚，穿着自在；采用羊毛混纺的材质，触感亲肤保暖，质感柔顺舒适；内在搭配高领黑白撞色针织衫，下身穿上黑色长裤，轻松打造刚毅酷帅的潮男形象"/>
    <s v="面料:羊毛74.3% 聚酯纤维14.1% 锦纶10.3% 其他纤维1.3%(连接线除外)里料:聚酯纤维95% 氨纶5%袋布:棉100%"/>
    <x v="3"/>
    <x v="1"/>
    <s v="http://img1.ochirly.com.cn/wcsstore/TrendyCatalogAssetStore/images/trendy/trendiano/2018/d/3GE4342010500/3GE4342010500_m_1.jpg"/>
  </r>
  <r>
    <x v="4"/>
    <x v="16"/>
    <s v="翻领长款羊毛呢子大衣"/>
    <s v="3GE4342010050"/>
    <x v="1"/>
    <n v="2690"/>
    <x v="26"/>
    <n v="1"/>
    <n v="0"/>
    <s v="/p/3GE4342010050.shtml"/>
    <s v="简洁利落的剪裁打造出干练挺立的造型，时尚感依然在线；戗驳领的设计更显英俊沉稳，自信大方的男子气质，前襟双排扣的配置，具备时髦得体的上身效果；长款的版型把身材的不足掩盖起来，合体但不束缚，穿着自在；采用羊毛混纺的材质，触感亲肤保暖，质感柔顺舒适；内在搭配高领黑白撞色针织衫，下身穿上黑色长裤，轻松打造刚毅酷帅的潮男形象"/>
    <s v="面料:羊毛66.7% 锦纶16.2% 聚酯纤维15.1% 其他纤维2.0%(连接线除外)里料:聚酯纤维95% 氨纶5%袋布:棉100%"/>
    <x v="3"/>
    <x v="1"/>
    <s v="http://img1.ochirly.com.cn/wcsstore/TrendyCatalogAssetStore/images/trendy/trendiano/2018/d/3GE4342010050/3GE4342010050_m_1.jpg"/>
  </r>
  <r>
    <x v="4"/>
    <x v="16"/>
    <s v="连帽长款羊毛呢子外套"/>
    <s v="3GE4342410090"/>
    <x v="1"/>
    <n v="2690"/>
    <x v="26"/>
    <n v="1"/>
    <n v="0"/>
    <s v="/p/3GE4342410090.shtml"/>
    <s v="内在连帽的领型加上外在戗驳领设计，营造出假两件式的效果，既体现了自由随性的风格，又展露硬朗沉稳的气质，可谓一举两得；整体采用专业简洁的剪裁，营造出挺括的身骨，展露硬朗的气概；前襟单排扣设计较为简约，但实用方便；后幅下摆处的开叉设计，打破了一体化的沉闷感，增添了风度和层次感；采用羊毛混纺的面料，舒适柔滑，保暖亲肤；内在搭配高领毛衣，下身穿上格子直筒裤，再戴上一顶鸭舌帽，拿捏帅气干练的造型"/>
    <s v="面料:羊毛73.2% 聚酯纤维17.8% 锦纶9.0%撞料:羊毛81.2% 锦纶18.8%里料:聚酯纤维100%袋布:棉100%"/>
    <x v="3"/>
    <x v="1"/>
    <s v="http://img1.ochirly.com.cn/wcsstore/TrendyCatalogAssetStore/images/trendy/trendiano/2018/d/3GE4342410090/3GE4342410090_m_1.jpg"/>
  </r>
  <r>
    <x v="4"/>
    <x v="16"/>
    <s v="休闲长款羊毛呢子外套"/>
    <s v="3GE4342020304"/>
    <x v="2"/>
    <n v="2990"/>
    <x v="27"/>
    <n v="1"/>
    <n v="0"/>
    <s v="/p/3GE4342020304.shtml"/>
    <s v="融合新潮的睡袍式设计，纽扣被绑带所替代，营造更好的可控穿着力度；纯色的基调宣扬简约时尚的态度，前襟三颗排列的铆钉点缀，给衣衫增添了亮点吸引眼球；翻领的造型更显帅气自信的风范；长款的版型拉长纵观的视觉体验；采用羊毛混纺的面料营造更舒适和暖和的穿着感受；内搭高领毛衣，下身穿上条纹直筒裤，展现硬朗自信的干练风范"/>
    <s v="面料:羊毛69.9% 粘纤20.1% 聚酯纤维10.0%里料:聚酯纤维100%袋布:棉100%"/>
    <x v="3"/>
    <x v="1"/>
    <s v="http://img1.ochirly.com.cn/wcsstore/TrendyCatalogAssetStore/images/trendy/trendiano/2018/d/3GE4342020304/3GE4342020304_m_1.jpg"/>
  </r>
  <r>
    <x v="4"/>
    <x v="16"/>
    <s v="翻领长款羊毛呢大衣"/>
    <s v="3GE4342420520"/>
    <x v="1"/>
    <n v="2690"/>
    <x v="26"/>
    <n v="1"/>
    <n v="0"/>
    <s v="/p/3GE4342420520.shtml"/>
    <s v="整体以纯粹的配色填充，简洁时尚又自然大方；以单颗纽扣点缀，倒是恰如其分的装配，自由把控开衫或扣合，更呼应整体的简约调性；配置的平驳领，增添一份自由随性的翩翩风度；挺立的长款身骨更修饰身材，拉长身材比例，合体但不拘谨；采用羊毛呢子的面料，打造细腻柔顺的质感，营造舒适暖和的穿着体验；无论你内搭圆领毛织衫，亦或是白色翻领衬衫，甚至连帽卫衣，披上这件羊毛呢子外套，瞬间帅气时髦感加分"/>
    <s v="面料:羊毛77.4% 聚酯纤维22.6%里料:棉100%"/>
    <x v="3"/>
    <x v="1"/>
    <s v="http://img1.ochirly.com.cn/wcsstore/TrendyCatalogAssetStore/images/trendy/trendiano/2018/d/3GE4342420520/3GE4342420520_m_1.jpg"/>
  </r>
  <r>
    <x v="4"/>
    <x v="16"/>
    <s v="假两件中国风毛呢大衣"/>
    <s v="3GI4342650090"/>
    <x v="9"/>
    <n v="2390"/>
    <x v="21"/>
    <n v="1"/>
    <n v="0"/>
    <s v="/p/3GI4342650090.shtml"/>
    <s v="融合西装与披风的元素，打造假两件套的版型，可谓焕然一新，传达强烈的时髦感；戗驳领的设计，透现锐气与自信的男子气概；内里的蛟龙图案，采用贴布绣的工艺制造，精致结实，尤显龙的生动活泼，表达了浓烈的中国风情；单排扣的配置，简约大方，方便实用；挺括的廓形更显飒爽英姿；沿用涤纶和羊毛面料，穿着舒适暖和；内搭白色衬衫，演绎成熟不失活泼感的帅气型男"/>
    <s v="面料:聚酯纤维55.8% 羊毛44.2%里料:聚酯纤维100%袋布:棉100%"/>
    <x v="3"/>
    <x v="1"/>
    <s v="http://img1.ochirly.com.cn/wcsstore/TrendyCatalogAssetStore/images/trendy/trendiano/2018/d/3GI4342650090/3GI4342650090_m_1.jpg"/>
  </r>
  <r>
    <x v="4"/>
    <x v="16"/>
    <s v="长款口袋休闲羊毛呢子"/>
    <s v="3GE4342020090"/>
    <x v="2"/>
    <n v="2990"/>
    <x v="27"/>
    <n v="1"/>
    <n v="0"/>
    <s v="/p/3GE4342020090.shtml"/>
    <s v="融合新潮的睡袍式设计，纽扣被绑带所替代，营造更好的可控穿着力度；纯色的基调宣扬简约时尚的态度，前襟三颗排列的铆钉点缀，给衣衫增添了亮点吸引眼球；翻领的造型更显帅气自信的风范；长款的版型拉长纵观的视觉体验；采用羊毛混纺的面料营造更舒适和暖和的穿着感受；内搭高领毛衣，下身穿上条纹直筒裤，展现硬朗自信的干练风范"/>
    <s v="面料:羊毛69.9% 粘纤20.1% 聚酯纤维10.0%里料:聚酯纤维100%袋布:棉100%"/>
    <x v="3"/>
    <x v="1"/>
    <s v="http://img1.ochirly.com.cn/wcsstore/TrendyCatalogAssetStore/images/trendy/trendiano/2018/d/3GE4342020090/3GE4342020090_m_1.jpg"/>
  </r>
  <r>
    <x v="4"/>
    <x v="16"/>
    <s v="翻领长款羊毛呢大衣"/>
    <s v="3GE4342420090"/>
    <x v="1"/>
    <n v="2690"/>
    <x v="26"/>
    <n v="1"/>
    <n v="0"/>
    <s v="/p/3GE4342420090.shtml"/>
    <s v="整体以纯粹的配色填充，简洁时尚又自然大方；以单颗纽扣点缀，倒是恰如其分的装配，自由把控开衫或扣合，更呼应整体的简约调性；配置的平驳领，增添一份自由随性的翩翩风度；挺立的长款身骨更修饰身材，拉长身材比例，合体但不拘谨；采用羊毛呢子的面料，打造细腻柔顺的质感，营造舒适暖和的穿着体验；无论你内搭圆领毛织衫，亦或是白色翻领衬衫，甚至连帽卫衣，披上这件羊毛呢子外套，瞬间帅气时髦感加分"/>
    <s v="面料:羊毛77.4% 聚酯纤维22.6%里料:棉100%"/>
    <x v="3"/>
    <x v="1"/>
    <s v="http://img1.ochirly.com.cn/wcsstore/TrendyCatalogAssetStore/images/trendy/trendiano/2018/d/3GE4342420090/3GE4342420090_m_1.jpg"/>
  </r>
  <r>
    <x v="4"/>
    <x v="16"/>
    <s v="翻领长款羊毛呢大衣"/>
    <s v="3GE4342420180"/>
    <x v="1"/>
    <n v="2690"/>
    <x v="26"/>
    <n v="1"/>
    <n v="0"/>
    <s v="/p/3GE4342420180.shtml"/>
    <s v="整体以纯粹的配色填充，简洁时尚又自然大方；以单颗纽扣点缀，倒是恰如其分的装配，自由把控开衫或扣合，更呼应整体的简约调性；配置的平驳领，增添一份自由随性的翩翩风度；挺立的长款身骨更修饰身材，拉长身材比例，合体但不拘谨；采用羊毛呢子的面料，打造细腻柔顺的质感，营造舒适暖和的穿着体验；无论你内搭圆领毛织衫，亦或是白色翻领衬衫，甚至连帽卫衣，披上这件羊毛呢子外套，瞬间帅气时髦感加分"/>
    <s v="面料:羊毛77.4% 聚酯纤维22.6%里料:棉100%"/>
    <x v="3"/>
    <x v="1"/>
    <s v="http://img1.ochirly.com.cn/wcsstore/TrendyCatalogAssetStore/images/trendy/trendiano/2018/d/3GE4342420180/3GE4342420180_m_1.jpg"/>
  </r>
  <r>
    <x v="4"/>
    <x v="16"/>
    <s v="羊毛混纺连帽毛呢外套"/>
    <s v="3GC3343960090"/>
    <x v="3"/>
    <n v="1490"/>
    <x v="10"/>
    <n v="1"/>
    <n v="0"/>
    <s v="/p/3GC3343960090.shtml"/>
    <s v="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12"/>
    <x v="0"/>
    <s v="http://img1.ochirly.com.cn/wcsstore/TrendyCatalogAssetStore/images/trendy/trendiano/2018/c/3GC3343960090/3GC3343960090_m_1.jpg"/>
  </r>
  <r>
    <x v="4"/>
    <x v="16"/>
    <s v="羊毛混纺连帽毛呢外套"/>
    <s v="3GC3343960120"/>
    <x v="3"/>
    <n v="1490"/>
    <x v="10"/>
    <n v="1"/>
    <n v="0"/>
    <s v="/p/3GC3343960120.shtml"/>
    <s v="单色基调传达了简朴纯净的气息；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12"/>
    <x v="0"/>
    <s v="http://img1.ochirly.com.cn/wcsstore/TrendyCatalogAssetStore/images/trendy/trendiano/2018/c/3GC3343960120/3GC3343960120_m_1.jpg"/>
  </r>
  <r>
    <x v="4"/>
    <x v="16"/>
    <s v="羊毛混纺连帽毛呢外套"/>
    <s v="3GC3343960410"/>
    <x v="3"/>
    <n v="1490"/>
    <x v="10"/>
    <n v="1"/>
    <n v="0"/>
    <s v="/p/3GC3343960410.shtml"/>
    <s v="单色基调传达了简朴纯净的气息，可不拘一格的袖子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12"/>
    <x v="0"/>
    <s v="http://img1.ochirly.com.cn/wcsstore/TrendyCatalogAssetStore/images/trendy/trendiano/2018/c/3GC3343960410/3GC3343960410_m_1.jpg"/>
  </r>
  <r>
    <x v="4"/>
    <x v="16"/>
    <s v="羊毛混纺连帽毛呢外套"/>
    <s v="3GC3343960600"/>
    <x v="3"/>
    <n v="1490"/>
    <x v="10"/>
    <n v="1"/>
    <n v="0"/>
    <s v="/p/3GC3343960600.shtml"/>
    <s v="单色基调传达了简朴纯净的气息，但不拘一格的袖子可谓令人耳目一新，内外双层袖口设计，内袖口根据基调加入英文的元素，瞬间提升摩登时髦度；对称的多口袋设计营造了明显的层次感，丰富了视觉效果；羊毛混纺的质地能够保持良好的舒适度和暖和度；内混搭各式图案单品，玩出不同风采；下装搭配直筒裤，打造帅气休闲的时髦达人"/>
    <s v="面料:羊毛57.4% 粘纤42.6%里料:聚酯纤维100%下脚罗纹:棉85.2% 聚酯纤维13% 氨纶1.8%袖口罗纹:聚酯纤维94.3% 氨纶5.7%"/>
    <x v="12"/>
    <x v="0"/>
    <s v="http://img1.ochirly.com.cn/wcsstore/TrendyCatalogAssetStore/images/trendy/trendiano/2018/c/3GC3343960600/3GC3343960600_m_1.jpg"/>
  </r>
  <r>
    <x v="4"/>
    <x v="16"/>
    <s v="羊毛混纺格子毛呢大衣"/>
    <s v="3GC3346490660"/>
    <x v="3"/>
    <n v="2390"/>
    <x v="21"/>
    <n v="1"/>
    <n v="0"/>
    <s v="/p/3GC3346490660.shtml"/>
    <s v="翻领直筒的格纹长装，突显身材优势，营造摩登绅士的造型；冷色的基调上，在前襟安排了鲜明的色彩英文图案，增添了一份撞色的潮流元素，令人耳目一新；下摆的对称挖袋增加了衣衫的层次感；羊毛混纺的质地提高了衣服的轻柔感觉，保暖舒服；要是内搭高领服饰，下装配以长裤，打造新进英伦潮流达人"/>
    <s v="面料:聚酯纤维49.4% 羊毛48.5% 氨纶2.1%撞料:聚酯纤维100%里料:聚酯纤维100%"/>
    <x v="3"/>
    <x v="1"/>
    <s v="http://img1.ochirly.com.cn/wcsstore/TrendyCatalogAssetStore/images/trendy/trendiano/2018/c/3GC3346490660/3GC3346490660_m_1.jpg"/>
  </r>
  <r>
    <x v="4"/>
    <x v="16"/>
    <s v="中长款纯羊毛连帽外套"/>
    <s v="3GE3341790090"/>
    <x v="3"/>
    <n v="2690"/>
    <x v="26"/>
    <n v="1"/>
    <n v="0"/>
    <s v="/p/3GE3341790090.shtml"/>
    <s v="中长款的外套能够营造视觉纵观拉长的效果，显示更多的身材优势；巧妙的纽带显露英伦时尚触觉，为简约带来了新的潮流解读；暗紫色呼应沉稳的基调，柔刚并济；背部的色块拼接设计个性前卫，吸引眼球；纯羊毛的质地温暖舒适；下装搭配直筒裤或牛仔裤，打造潮流帅气的暖男"/>
    <s v="面料:羊毛100%里料1:聚酯纤维100%里料2:聚酯纤维55% 粘纤45%"/>
    <x v="4"/>
    <x v="1"/>
    <s v="http://img1.ochirly.com.cn/wcsstore/TrendyCatalogAssetStore/images/trendy/trendiano/2018/c/3GE3341790090/3GE3341790090_m_1.jpg"/>
  </r>
  <r>
    <x v="4"/>
    <x v="16"/>
    <s v="纯羊毛连帽毛呢外套"/>
    <s v="3GE3341780090"/>
    <x v="3"/>
    <n v="2190"/>
    <x v="17"/>
    <n v="1"/>
    <n v="0"/>
    <s v="/p/3GE3341780090.shtml"/>
    <s v="时尚的态度往往于细节体现，巧妙的纽带设计正是此触觉；暗紫色恰好点缀了沉稳的基调，带有静谧之感与摩登气息；帽子的装饰扣子富带个性的时尚街头风；后襟的小色块拼接让人耳目一新；纯羊毛的质料保持了良好的温度和舒适度，再配直筒裤或运动裤，让你稳稳打造英伦时尚的帅气暖男"/>
    <s v="面料:羊毛100%里料1:聚酯纤维100%里料2:聚酯纤维55% 粘纤45%"/>
    <x v="12"/>
    <x v="1"/>
    <s v="http://img1.ochirly.com.cn/wcsstore/TrendyCatalogAssetStore/images/trendy/trendiano/2018/c/3GE3341780090/3GE3341780090_m_1.jpg"/>
  </r>
  <r>
    <x v="4"/>
    <x v="16"/>
    <s v="羊毛混纺立领长款外套"/>
    <s v="3GE3341800090"/>
    <x v="3"/>
    <n v="1790"/>
    <x v="20"/>
    <n v="1"/>
    <n v="0"/>
    <s v="/p/3GE3341800090.shtml"/>
    <s v="在成熟沉稳的黑色基调里，神秘的戴帽人和他的雄鹰出现了，显露硬朗坚定的气质；白色的英文反衬成为亮点，增添英伦时尚的风味；立领加长款设计别具冷酷帅气的风格；羊毛混纺的材质保持适合的温度，下装搭配纯色的直筒裤和板鞋，打造英伦帅气的潮流男儿"/>
    <s v="面料:羊毛57.4% 粘纤42.6%(绣花线除外)撞料:聚酯纤维90.3% 氨纶9.7%里料:聚酯纤维100%袋布:棉100%"/>
    <x v="3"/>
    <x v="1"/>
    <s v="http://img1.ochirly.com.cn/wcsstore/TrendyCatalogAssetStore/images/trendy/trendiano/2018/c/3GE3341800090/3GE3341800090_m_1.jpg"/>
  </r>
  <r>
    <x v="4"/>
    <x v="17"/>
    <s v="立领休闲加厚羽绒服"/>
    <s v="3GE4331540030"/>
    <x v="9"/>
    <n v="1690"/>
    <x v="16"/>
    <n v="1"/>
    <n v="0"/>
    <s v="/p/3GE4331540030.shtml"/>
    <s v="细致的缝衍，在衣衫表层，划分出规整的层次感，削弱了羽绒服的臃肿感；挡风立领的设计，保护脖子肌肤不受侵害，时髦又帅气；顺滑的拉链配饰，使你穿着开衫更方便快捷；采用锦纶的面料，折射出暗哑的光泽，瞬间时尚潮流感加分；加厚灰鸭绒填充，营造轻盈舒适，保暖耐寒的上身效果；下身搭配格纹长裤，演绎冷酷俊朗的英伦男孩"/>
    <s v="面料:锦纶100%里料:锦纶100%袋布:聚酯纤维100%填充物1:聚酯纤维100%填充物2:灰鸭绒(含绒量90%)充绒量:S/170G"/>
    <x v="0"/>
    <x v="1"/>
    <s v="http://img1.ochirly.com.cn/wcsstore/TrendyCatalogAssetStore/images/trendy/trendiano/2018/d/3GE4331540030/3GE4331540030_m_1.jpg"/>
  </r>
  <r>
    <x v="4"/>
    <x v="17"/>
    <s v="立领休闲加厚羽绒服"/>
    <s v="3GE4331540650"/>
    <x v="9"/>
    <n v="1690"/>
    <x v="16"/>
    <n v="1"/>
    <n v="0"/>
    <s v="/p/3GE4331540650.shtml"/>
    <s v="细致的缝衍，在衣衫表层，划分出规整的层次感，削弱了羽绒服的臃肿感；挡风立领的设计，保护脖子肌肤不受侵害，时髦又帅气；顺滑的拉链配饰，使你穿着开衫更方便快捷；采用锦纶的面料，折射出暗哑的光泽，瞬间时尚潮流感加分；加厚灰鸭绒填充，营造轻盈舒适，保暖耐寒的上身效果；下身搭配格纹长裤，演绎冷酷俊朗的英伦男孩"/>
    <s v="面料:锦纶100%里料:锦纶100%袋布:聚酯纤维100%填充物1:聚酯纤维100%填充物2:灰鸭绒(含绒量90%)充绒量:S/170G"/>
    <x v="0"/>
    <x v="1"/>
    <s v="http://img1.ochirly.com.cn/wcsstore/TrendyCatalogAssetStore/images/trendy/trendiano/2018/d/3GE4331540650/3GE4331540650_m_1.jpg"/>
  </r>
  <r>
    <x v="4"/>
    <x v="17"/>
    <s v="潮流长款羽绒服大衣"/>
    <s v="3GE4332480090"/>
    <x v="9"/>
    <n v="2690"/>
    <x v="26"/>
    <n v="1"/>
    <n v="0"/>
    <s v="/p/3GE4332480090.shtml"/>
    <s v="考究的剪裁工艺，塑造了挺括的衣衫造型；简洁明朗的线条，随性休闲，简约大方；连帽长款的版型，宣扬复古的老干部FEEL；然而腰中的绳索设计，既有收腰效果，也暗藏着趣味；内面加入优质的灰鸭绒，由裁线勾画了规整的菱格，降低蓬松感；外层面料是聚酯纤维，光滑细腻；营造出舒适暖和的穿著感受；百搭色彩活跃的单品，帅气潮流范信手拈来"/>
    <s v="面料:聚酯纤维100%(胶除外)里料:锦纶100%袋布:聚酯纤维100%填充物1:聚酯纤维100%(衬料除外)填充物2:灰鸭绒(含绒量90%)充绒量:S/116g"/>
    <x v="3"/>
    <x v="1"/>
    <s v="http://img1.ochirly.com.cn/wcsstore/TrendyCatalogAssetStore/images/trendy/trendiano/2018/d/3GE4332480090/3GE4332480090_m_1.jpg"/>
  </r>
  <r>
    <x v="4"/>
    <x v="17"/>
    <s v="连帽长款大码羽绒服"/>
    <s v="3GE4331930090"/>
    <x v="9"/>
    <n v="2690"/>
    <x v="26"/>
    <n v="1"/>
    <n v="0"/>
    <s v="/p/3GE4331930090.shtml"/>
    <s v="一气呵成的拉链设计，相当实用，开衫方便，穿着自如；简洁大方的裁线，削弱了羽绒服的膨胀感，展现出随性时尚感；胸前对称的拉链口袋，打破了单色的沉闷感，更有个性；连帽与挡风领的设计，誓要把保暖做到更好；长款的版型修饰了身材的不足，让你随心所欲穿搭；叠式的袖口更贴近肌肤；灰鸭绒的材质填充内里，给你轻盈舒适的穿着体验；寒冷的冬季里，潮流暖男少不了的单品"/>
    <s v="面料:聚酯纤维100%里料:锦纶100%袋布:聚酯纤维100%罗纹:棉85.9% 聚酯纤维12.9% 氨纶1.2%填充物1:聚酯纤维100%填充物2:灰鸭绒(含绒量90%)充绒量:XL/283G"/>
    <x v="3"/>
    <x v="0"/>
    <s v="http://img1.ochirly.com.cn/wcsstore/TrendyCatalogAssetStore/images/trendy/trendiano/2018/d/3GE4331930090/3GE4331930090_m_1.jpg"/>
  </r>
  <r>
    <x v="4"/>
    <x v="17"/>
    <s v="长款连帽加厚羽绒服"/>
    <s v="3GC4330530592"/>
    <x v="10"/>
    <n v="2690"/>
    <x v="26"/>
    <n v="1"/>
    <n v="0"/>
    <s v="/p/3GC4330530592.shtml"/>
    <s v="精巧的剪裁手法，打造出细致的衣衫线条，营造出规整的层次，弱化了羽绒服的臃肿感；连帽的拼接处加以英文点缀，隐匿的细节展现时尚个性；袖子的徽章小巧却吸引眼球；衣衫的下摆设置了拉链，造型可多边，时髦度升级；里层的罗纹袖口，紧凑贴身，时尚美观，兼具保暖作用；采用优质的灰鸭绒填充，轻盈舒适，保暖亲肤；内搭鲜艳色彩的单品，下身搭配修身长裤，演绎时髦休闲的暖男形象"/>
    <s v="面料:聚酯纤维100%撞料:聚酯纤维100%里布:锦纶100%袋布:聚酯纤维100%罗纹:棉97.8% 氨纶2.2%织带:聚酯纤维100%(绣花线除外)填充物1:聚酯纤维100%填充物2:灰鸭绒(含绒量90%)充绒量:S/170G"/>
    <x v="3"/>
    <x v="1"/>
    <s v="http://img1.ochirly.com.cn/wcsstore/TrendyCatalogAssetStore/images/trendy/trendiano/2018/d/3GC4330530592/3GC4330530592_m_1.jpg"/>
  </r>
  <r>
    <x v="4"/>
    <x v="17"/>
    <s v="中长款宽松羽绒外套"/>
    <s v="3GC4330570090"/>
    <x v="10"/>
    <n v="2690"/>
    <x v="26"/>
    <n v="1"/>
    <n v="0"/>
    <s v="/p/3GC4330570090.shtml"/>
    <s v="以风衣的版型打造的羽绒外套，无疑增添了翩翩的风度，时髦好看；背部的叠层设计，更有营造出层次感，加上英文刺绣的点缀，颇有看点；袖子添加了戴盖的袋子，时髦又实用，并且以拼接剪裁设计，更凸显时尚触感；整体有黑色纽扣装点，使得衣衫不再单调；采用灰鸭绒填充内在，打造暖和舒适的上身体验；搭配牛仔裤或者黑色长裤，拿捏随性潮流的风格"/>
    <s v="面料1:聚酯纤维87% 棉13%面料2:聚酯纤维100%(绣花线除外)里料:锦纶100%袋布:聚酯纤维100%填充物1:聚酯纤维100%填充物2:灰鸭绒(含绒量90%)充绒量:XL/144G"/>
    <x v="1"/>
    <x v="0"/>
    <s v="http://img1.ochirly.com.cn/wcsstore/TrendyCatalogAssetStore/images/trendy/trendiano/2018/d/3GC4330570090/3GC4330570090_m_1.jpg"/>
  </r>
  <r>
    <x v="4"/>
    <x v="17"/>
    <s v="加厚鸭绒连帽羽绒服"/>
    <s v="3GC4330910000"/>
    <x v="9"/>
    <n v="2390"/>
    <x v="21"/>
    <n v="1"/>
    <n v="0"/>
    <s v="/p/3GC4330910000.shtml"/>
    <s v="流畅的线条剪裁，勾画了简约大方的衣衫造型；黑白相融的贝壳纽扣，与整体基调吻合，精巧细致，单行排列点缀得恰当好处；连帽的设计添了一份随性休闲，而直筒的挡风领设计，把宇航服的特色带入其中，宣扬前沿科技感，潮流时髦感满分；富含加厚版的灰鸭绒，舒适保暖度升级；下身搭配各式裤装，皆展露自信帅气形象"/>
    <s v="面料:聚酯纤维87.0% 棉13.0%(绣花线除外)里料:锦纶100%袋布:聚酯纤维100%罗纹:聚酯纤维97.2% 氨纶2.8%填充物1:聚酯纤维100%填充物2:白鸭绒(含绒量90%)充绒量:S/170g"/>
    <x v="0"/>
    <x v="1"/>
    <s v="http://img1.ochirly.com.cn/wcsstore/TrendyCatalogAssetStore/images/trendy/trendiano/2018/d/3GC4330910000/3GC4330910000_m_1.jpg"/>
  </r>
  <r>
    <x v="4"/>
    <x v="17"/>
    <s v="纯色连帽羽绒服外套"/>
    <s v="3GC4330910120"/>
    <x v="10"/>
    <n v="2390"/>
    <x v="21"/>
    <n v="1"/>
    <n v="0"/>
    <s v="/p/3GC4330910120.shtml"/>
    <s v="纯粹的配色简洁低调，宣扬简约大方的风格，穿着更休闲时尚；顺滑的拉练设计，开衫更方便，外在还有纽扣设置，增加了保暖性；罗纹紧凑的袖口设计，更实用美观；帽檐的英文字母刺绣，哥特风风格，别具新颖，增添了摩登感；加入聚酯纤维的面料，以灰鸭绒填充，舒适柔软，温暖贴身；下身搭配各式裤装，皆时髦个性"/>
    <s v="面料:聚酯纤维87.0% 棉13.0%(绣花线除外)里料:锦纶100%袋布:聚酯纤维100%罗纹:聚酯纤维97.2% 氨纶2.8%填充物1:聚酯纤维100%填充物2:灰鸭绒(含绒量90%)充绒量:S/170g"/>
    <x v="0"/>
    <x v="1"/>
    <s v="http://img1.ochirly.com.cn/wcsstore/TrendyCatalogAssetStore/images/trendy/trendiano/2018/d/3GC4330910120/3GC4330910120_m_1.jpg"/>
  </r>
  <r>
    <x v="4"/>
    <x v="17"/>
    <s v="双拉链宽松连帽羽绒服"/>
    <s v="3GC4330020000"/>
    <x v="9"/>
    <n v="2390"/>
    <x v="21"/>
    <n v="1"/>
    <n v="0"/>
    <s v="/p/3GC4330020000.shtml"/>
    <s v="融合了运动风衣元素，展现出帅气的机能感与时尚设计感；规整的前襟上，考究的剪裁打造出对称有序的层次感；有纽扣外层覆盖的拉链，与旁侧的顺滑拉链呼应，富有特色；连帽的设置增添了一份随性；配有魔术贴的袖口设计，精致又时髦；还有后幅&quot;未加载&quot;完成的白色字母，潮流感加分；灰鸭绒的填充，保暖舒适；搭配直筒长裤，演绎时髦率性暖男"/>
    <s v="面料:聚酯纤维100%(绣花线除外)撞料:聚酯纤维87% 棉13%里料:锦纶100%袋布:聚酯纤维100%填充物1:聚酯纤维100%填充物2:白鸭绒(含绒量90%)充绒量:S/134.1G"/>
    <x v="0"/>
    <x v="0"/>
    <s v="http://img1.ochirly.com.cn/wcsstore/TrendyCatalogAssetStore/images/trendy/trendiano/2018/d/3GC4330020000/3GC4330020000_m_1.jpg"/>
  </r>
  <r>
    <x v="4"/>
    <x v="17"/>
    <s v="双拉链宽松连帽羽绒服"/>
    <s v="3GC4330020090"/>
    <x v="9"/>
    <n v="2390"/>
    <x v="21"/>
    <n v="1"/>
    <n v="0"/>
    <s v="/p/3GC4330020090.shtml"/>
    <s v="融合了运动风衣元素，展现出帅气的机能感与时尚设计感；规整的前襟上，考究的剪裁打造出对称有序的层次感；有纽扣外层覆盖的拉链，与旁侧的顺滑拉链呼应，富有特色；连帽的设置增添了一份随性；配有魔术贴的袖口设计，精致又时髦；还有后幅&quot;未加载&quot;完成的白色字母，潮流感加分；灰鸭绒的填充，保暖舒适；搭配直筒长裤，演绎时髦率性暖男"/>
    <s v="面料:聚酯纤维100%(绣花线除外)撞料:聚酯纤维87% 棉13%里料:锦纶100%袋布:聚酯纤维100%填充物1:聚酯纤维100%填充物2:灰鸭绒(含绒量90%)充绒量:S/134.1G"/>
    <x v="0"/>
    <x v="0"/>
    <s v="http://img1.ochirly.com.cn/wcsstore/TrendyCatalogAssetStore/images/trendy/trendiano/2018/d/3GC4330020090/3GC4330020090_m_1.jpg"/>
  </r>
  <r>
    <x v="4"/>
    <x v="17"/>
    <s v="中长款连帽工装羽绒服"/>
    <s v="3GC4330270090"/>
    <x v="10"/>
    <n v="2690"/>
    <x v="26"/>
    <n v="1"/>
    <n v="0"/>
    <s v="/p/3GC4330270090.shtml"/>
    <s v="改良版的工装外套，添加了四个戴盖口袋，实用方便，配合拉链的外层掀布，营造出衣衫层次感；中长款的版型，更贴合寒冷季节的特性，保暖又能拗造型；帽子的中间增添了拉链装饰，更有看点；整体色调比较质朴，宣扬简约时尚的风格；沿用优质灰鸭绒填充，打造轻盈舒适的穿着体验；下身搭配束脚长裤，展现利落干练的运动暖男造型"/>
    <s v="面料:聚酯纤维87.0% 棉13.0%里料:锦纶100%袋布:聚酯纤维100%罗纹:棉97.8% 氨纶2.2%填充物1:聚酯纤维100%填充物2:灰鸭绒(含绒量90%)充绒量:S/170G"/>
    <x v="1"/>
    <x v="1"/>
    <s v="http://img1.ochirly.com.cn/wcsstore/TrendyCatalogAssetStore/images/trendy/trendiano/2018/d/3GC4330270090/3GC4330270090_m_1.jpg"/>
  </r>
  <r>
    <x v="4"/>
    <x v="17"/>
    <s v="长款连帽加厚羽绒服"/>
    <s v="3GC4330530090"/>
    <x v="10"/>
    <n v="2690"/>
    <x v="26"/>
    <n v="1"/>
    <n v="0"/>
    <s v="/p/3GC4330530090.shtml"/>
    <s v="精巧的剪裁手法，打造出细致的衣衫线条，营造出规整的层次，弱化了羽绒服的臃肿感；连帽的拼接处加以英文点缀，隐匿的细节展现时尚个性；袖子的徽章小巧却吸引眼球；衣衫的下摆设置了拉链，造型可多边，时髦度升级；里层的罗纹袖口，紧凑贴身，时尚美观，兼具保暖作用；采用优质的灰鸭绒填充，轻盈舒适，保暖亲肤；内搭鲜艳色彩的单品，下身搭配修身长裤，演绎时髦休闲的暖男形象"/>
    <s v="面料:聚酯纤维100%撞料:聚酯纤维100%里布:锦纶100%袋布:聚酯纤维100%罗纹:棉97.8% 氨纶2.2%织带:聚酯纤维100%(绣花线除外)填充物1:聚酯纤维100%填充物2:灰鸭绒(含绒量90%)充绒量:S/170G"/>
    <x v="3"/>
    <x v="1"/>
    <s v="http://img1.ochirly.com.cn/wcsstore/TrendyCatalogAssetStore/images/trendy/trendiano/2018/d/3GC4330530090/3GC4330530090_m_1.jpg"/>
  </r>
  <r>
    <x v="4"/>
    <x v="17"/>
    <s v="中长款宽松羽绒外套"/>
    <s v="3GC4330570120"/>
    <x v="10"/>
    <n v="2690"/>
    <x v="26"/>
    <n v="1"/>
    <n v="0"/>
    <s v="/p/3GC4330570120.shtml"/>
    <s v="以风衣的版型打造的羽绒外套，无疑增添了翩翩的风度，时髦好看；背部的叠层设计，更有营造出层次感，加上英文刺绣的点缀，颇有看点；袖子添加了戴盖的袋子，时髦又实用，并且以拼接剪裁设计，更凸显时尚触感；整体有黑色纽扣装点，使得衣衫不再单调；采用灰鸭绒填充内在，打造暖和舒适的上身体验；搭配牛仔裤或者黑色长裤，拿捏随性潮流的风格"/>
    <s v="面料1:聚酯纤维87% 棉13%面料2:聚酯纤维100%(绣花线除外)里料:锦纶100%袋布:聚酯纤维100%填充物1:聚酯纤维100%填充物2:灰鸭绒(含绒量90%)充绒量:XL/144G"/>
    <x v="1"/>
    <x v="0"/>
    <s v="http://img1.ochirly.com.cn/wcsstore/TrendyCatalogAssetStore/images/trendy/trendiano/2018/d/3GC4330570120/3GC4330570120_m_1.jpg"/>
  </r>
  <r>
    <x v="4"/>
    <x v="17"/>
    <s v="纯色连帽羽绒服外套"/>
    <s v="3GC4330910090"/>
    <x v="10"/>
    <n v="2390"/>
    <x v="21"/>
    <n v="1"/>
    <n v="0"/>
    <s v="/p/3GC4330910090.shtml"/>
    <s v="纯粹的配色简洁低调，宣扬简约大方的风格，穿着更休闲时尚；顺滑的拉练设计，开衫更方便，外在还有纽扣设置，增加了保暖性；罗纹紧凑的袖口设计，更实用美观；帽檐的英文字母刺绣，哥特风风格，别具新颖，增添了摩登感；加入聚酯纤维的面料，以灰鸭绒填充，舒适柔软，温暖贴身；下身搭配各式裤装，皆时髦个性"/>
    <s v="面料:聚酯纤维87.0% 棉13.0%(绣花线除外)里料:锦纶100%袋布:聚酯纤维100%罗纹:聚酯纤维97.2% 氨纶2.8%填充物1:聚酯纤维100%填充物2:灰鸭绒(含绒量90%)充绒量:S/170g"/>
    <x v="0"/>
    <x v="1"/>
    <s v="http://img1.ochirly.com.cn/wcsstore/TrendyCatalogAssetStore/images/trendy/trendiano/2018/d/3GC4330910090/3GC4330910090_m_1.jpg"/>
  </r>
  <r>
    <x v="4"/>
    <x v="17"/>
    <s v="大口袋长款宽松羽绒服"/>
    <s v="3GC4331400090"/>
    <x v="9"/>
    <n v="2990"/>
    <x v="27"/>
    <n v="1"/>
    <n v="0"/>
    <s v="/p/3GC4331400090.shtml"/>
    <s v="别出心栽的贴布口袋，特意把翻盖倒立设置，旁侧加上半环扣织带，果然巧妙有心思，在视觉传达上，营造出明显的衣衫层次感；左侧落肩处的拼接拉链开袋，也是时髦亮点；顺畅细滑的长拉链，使得开衫更简便；连帽长款的版型，修饰了身材，提升了保暖度，传达随性休闲的时尚感；沿用优质的灰鸭绒填充内里，穿着更是舒适和温暖；内搭有图案的卫衣或者高领衫，下身穿着直筒裤，演绎时髦潮流暖男"/>
    <s v="面料:聚酯纤维83.2% 棉16.8%里料:聚酯纤维100%罗纹:聚酯纤维94.3% 氨纶5.7%填充物1:聚酯纤维100%填充物2:灰鸭绒含绒量:90%充绒量:S/127G"/>
    <x v="3"/>
    <x v="0"/>
    <s v="http://img1.ochirly.com.cn/wcsstore/TrendyCatalogAssetStore/images/trendy/trendiano/2018/d/3GC4331400090/3GC4331400090_m_1.jpg"/>
  </r>
  <r>
    <x v="4"/>
    <x v="17"/>
    <s v="大口袋长款宽松羽绒服"/>
    <s v="3GC4331400120"/>
    <x v="9"/>
    <n v="2990"/>
    <x v="27"/>
    <n v="1"/>
    <n v="0"/>
    <s v="/p/3GC4331400120.shtml"/>
    <s v="别出心栽的贴布口袋，特意把翻盖倒立设置，旁侧加上半环扣织带，果然巧妙有心思，在视觉传达上，营造出明显的衣衫层次感；左侧落肩处的拼接拉链开袋，也是时髦亮点；顺畅细滑的长拉链，使得开衫更简便；连帽长款的版型，修饰了身材，提升了保暖度，传达随性休闲的时尚感；沿用优质的灰鸭绒填充内里，穿着更是舒适和温暖；内搭有图案的卫衣或者高领衫，下身穿着直筒裤，演绎时髦潮流暖男"/>
    <s v="面料:聚酯纤维83.2% 棉16.8%里料:聚酯纤维100%罗纹:聚酯纤维94.3% 氨纶5.7%填充物1:聚酯纤维100%填充物2:灰鸭绒含绒量:90%充绒量:S/127G"/>
    <x v="3"/>
    <x v="0"/>
    <s v="http://img1.ochirly.com.cn/wcsstore/TrendyCatalogAssetStore/images/trendy/trendiano/2018/d/3GC4331400120/3GC4331400120_m_1.jpg"/>
  </r>
  <r>
    <x v="4"/>
    <x v="17"/>
    <s v="潮流个性连帽羽绒服"/>
    <s v="3GC4331220410"/>
    <x v="1"/>
    <n v="2190"/>
    <x v="17"/>
    <n v="1"/>
    <n v="0"/>
    <s v="/p/3GC4331220410.shtml"/>
    <s v="精巧细致的裁线，营造了多层次的视觉体验，同时弱化了羽绒服的臃肿感；连帽的设计可谓别出心栽，正面的帽檐融合了鸭舌帽的特点，潮流个性感在线；侧边帽檐加入了墨镜元素，瞬间时髦度升级，传递出前沿的未来感；采用的面料是聚酯纤维，光滑柔顺，内在填充物是灰鸭绒，轻盈舒适，保暖贴身；内搭翻领白衬衫和格纹马甲，下身穿上黑色长裤，演绎英俊时髦的个性暖男"/>
    <s v="面料:聚酯纤维100%里料:锦纶100%袋布:聚酯纤维100%罗纹:聚酯纤维93.5% 氨纶6.5%填充物1:聚酯纤维100%填充物2:白鸭绒(含绒量90%)充绒量:S/170.9G"/>
    <x v="0"/>
    <x v="1"/>
    <s v="http://img1.ochirly.com.cn/wcsstore/TrendyCatalogAssetStore/images/trendy/trendiano/2018/d/3GC4331220410/3GC4331220410_m_1.jpg"/>
  </r>
  <r>
    <x v="4"/>
    <x v="17"/>
    <s v="休闲立领加厚羽绒服"/>
    <s v="3GC4333690042"/>
    <x v="10"/>
    <n v="2390"/>
    <x v="21"/>
    <n v="1"/>
    <n v="0"/>
    <s v="/p/3GC4333690042.shtml"/>
    <s v="左侧的拉链口袋，可谓别有心思，“袋中袋”的设计也让人惊喜，同时以两个小英文标签装点，惹人瞩目，营造出衣衫层次感；前幅的图案诠释解构潮流，富带科技未来感；顺滑的拉链开衫，穿着自如；紧凑的下摆和袖口，使得造型更有立体感；灰鸭绒加厚填充，舒适保暖；内搭高领毛衣，下身穿上格纹长裤，拿捏意气风发的潮流青年造型"/>
    <s v="面料:(面层)聚酯纤维89.5% 氨纶10.5%(底层)聚酯纤维100%(胶除外)里料:锦纶100%罗纹:棉86.7% 聚酯纤维12% 氨纶1.3%填充物1:聚酯纤维100%填充物2:灰鸭绒(含绒量90%)充绒量:S/118G"/>
    <x v="0"/>
    <x v="1"/>
    <s v="http://img1.ochirly.com.cn/wcsstore/TrendyCatalogAssetStore/images/trendy/trendiano/2018/d/3GC4333690042/3GC4333690042_m_1.jpg"/>
  </r>
  <r>
    <x v="4"/>
    <x v="17"/>
    <s v="宽松连帽加厚羽绒服"/>
    <s v="3GC4331520462"/>
    <x v="10"/>
    <n v="2390"/>
    <x v="21"/>
    <n v="1"/>
    <n v="0"/>
    <s v="/p/3GC4331520462.shtml"/>
    <s v="拼接的飘带图案别具特色，加上白色字母的点缀，富有个性前卫感；顺延图案还添加了拉链设计，可谓别出心栽，瞬间潮流感加分；细致的线条剪裁，打造了宽松的版型，穿着不带束缚感，可自由伸展，同时弱化了羽绒服的臃肿感；连帽的设计贴近颈部肌肤，温暖舒适；采用加厚的灰鸭绒填充，保暖性升级，避免受冷风侵袭；内搭格纹围巾或夹克，下穿各式裤装，秒变英伦时髦帅气暖男"/>
    <s v="面料:锦纶100%里料:锦纶100%袋布:聚酯纤维100%罗纹:聚酯纤维94.6% 氨纶5.4%填充物1:聚酯纤维100%填充物2:白鸭绒(含绒量90%)充绒量:S/229G"/>
    <x v="0"/>
    <x v="0"/>
    <s v="http://img1.ochirly.com.cn/wcsstore/TrendyCatalogAssetStore/images/trendy/trendiano/2018/d/3GC4331520462/3GC4331520462_m_1.jpg"/>
  </r>
  <r>
    <x v="4"/>
    <x v="17"/>
    <s v="潮流个性连帽羽绒服"/>
    <s v="3GC4331220520"/>
    <x v="1"/>
    <n v="2190"/>
    <x v="17"/>
    <n v="1"/>
    <n v="0"/>
    <s v="/p/3GC4331220520.shtml"/>
    <s v="精巧细致的裁线，营造了多层次的视觉体验，同时弱化了羽绒服的臃肿感；连帽的设计可谓别出心栽，正面的帽檐融合了鸭舌帽的特点，潮流个性感在线；侧边帽檐加入了墨镜元素，瞬间时髦度升级，传递出前沿的未来感；采用的面料是聚酯纤维，光滑柔顺，内在填充物是灰鸭绒，轻盈舒适，保暖贴身；内搭翻领白衬衫和格纹马甲，下身穿上黑色长裤，演绎英俊时髦的个性暖男"/>
    <s v="面料:聚酯纤维100%里料:锦纶100%袋布:聚酯纤维100%罗纹:聚酯纤维93.5% 氨纶6.5%填充物1:聚酯纤维100%填充物2:灰鸭绒(含绒量90%)充绒量:XL/202.1G"/>
    <x v="0"/>
    <x v="1"/>
    <s v="http://img1.ochirly.com.cn/wcsstore/TrendyCatalogAssetStore/images/trendy/trendiano/2018/d/3GC4331220520/3GC4331220520_m_1.jpg"/>
  </r>
  <r>
    <x v="4"/>
    <x v="17"/>
    <s v="宽松连帽加厚羽绒服"/>
    <s v="3GC4331520090"/>
    <x v="10"/>
    <n v="2390"/>
    <x v="21"/>
    <n v="1"/>
    <n v="0"/>
    <s v="/p/3GC4331520090.shtml"/>
    <s v="拼接的飘带图案别具特色，加上白色字母的点缀，富有个性前卫感；顺延图案还添加了拉链设计，可谓别出心栽，瞬间潮流感加分；细致的线条剪裁，打造了宽松的版型，穿着不带束缚感，可自由伸展，同时弱化了羽绒服的臃肿感；连帽的设计贴近颈部肌肤，温暖舒适；采用加厚的灰鸭绒填充，保暖性升级，避免受冷风侵袭；内搭格纹围巾或夹克，下穿各式裤装，秒变英伦时髦帅气暖男"/>
    <s v="面料:锦纶100%里料:锦纶100%袋布:聚酯纤维100%罗纹:聚酯纤维94.6% 氨纶5.4%填充物1:聚酯纤维100%填充物2:灰鸭绒(含绒量90%)充绒量:S/229G"/>
    <x v="0"/>
    <x v="0"/>
    <s v="http://img1.ochirly.com.cn/wcsstore/TrendyCatalogAssetStore/images/trendy/trendiano/2018/d/3GC4331520090/3GC4331520090_m_1.jpg"/>
  </r>
  <r>
    <x v="4"/>
    <x v="17"/>
    <s v="休闲立领加厚羽绒服"/>
    <s v="3GC4333690000"/>
    <x v="10"/>
    <n v="2390"/>
    <x v="21"/>
    <n v="1"/>
    <n v="0"/>
    <s v="/p/3GC4333690000.shtml"/>
    <s v="左侧的拉链口袋，可谓别有心思，“袋中袋”的设计也让人惊喜，同时以两个小英文标签装点，惹人瞩目，营造出衣衫层次感；前幅的图案诠释解构潮流，富带科技未来感；顺滑的拉链开衫，穿着自如；紧凑的下摆和袖口，使得造型更有立体感；灰鸭绒加厚填充，舒适保暖；内搭高领毛衣，下身穿上格纹长裤，拿捏意气风发的潮流青年造型"/>
    <s v="面料:(面层)聚酯纤维89.5% 氨纶10.5%(底层)聚酯纤维100%(胶除外)里料:锦纶100%罗纹:棉86.7% 聚酯纤维12% 氨纶1.3%填充物1:聚酯纤维100%填充物2:灰鸭绒(含绒量90%)充绒量:S/118G"/>
    <x v="0"/>
    <x v="1"/>
    <s v="http://img1.ochirly.com.cn/wcsstore/TrendyCatalogAssetStore/images/trendy/trendiano/2018/d/3GC4333690000/3GC4333690000_m_1.jpg"/>
  </r>
  <r>
    <x v="4"/>
    <x v="17"/>
    <s v="连帽加厚羽绒服大衣"/>
    <s v="3GE4332470090"/>
    <x v="10"/>
    <n v="2190"/>
    <x v="17"/>
    <n v="1"/>
    <n v="0"/>
    <s v="/p/3GE4332470090.shtml"/>
    <s v="纯黑色渲染整体，质朴低调，简约时尚；连帽的设计，赋予了随性休闲的气息；拉练开衫方式，快捷方便，穿着自如；由细致线条剪裁，勾画了挺立的轮廓，合体的版型，没有束缚感；内里有红色小字母点缀，时尚个性；采用加厚版灰鸭绒填充，具有更好的保暖性和舒适度；内搭圆领卫衣，下身穿上黑色长裤，展现率性酷帅的造型"/>
    <s v="面料:聚酯纤维100%(胶除外)里料:锦纶100%袋布:聚酯纤维100%填充物1:聚酯纤维100%(衬料除外)填充物2:灰鸭绒(含绒量90%)充绒量:S/110g"/>
    <x v="0"/>
    <x v="1"/>
    <s v="http://img1.ochirly.com.cn/wcsstore/TrendyCatalogAssetStore/images/trendy/trendiano/2018/d/3GE4332470090/3GE4332470090_m_1.jpg"/>
  </r>
  <r>
    <x v="4"/>
    <x v="17"/>
    <s v="休闲加厚羽绒服外套"/>
    <s v="3GE4332490090"/>
    <x v="10"/>
    <n v="1990"/>
    <x v="19"/>
    <n v="1"/>
    <n v="0"/>
    <s v="/p/3GE4332490090.shtml"/>
    <s v="纽扣式的袖口设计，可谓巧妙实用；连帽的加缀，保暖的同时更能拗造型；顺滑的拉链，造就简单的开衫方式，穿着方便；胸前的字母印花，以跳脱常规的设计，更显时尚个性；整体的风格更随性休闲，简约潮流；内在以优质的灰鸭绒填补，加厚版型，赋予更高层次的保暖度和舒适度；搭配撞色格纹长裤，演绎干净利落的潮男造型"/>
    <s v="面料:聚酯纤维100%(胶除外)里料:锦纶100%袋布:聚酯纤维100%填充物1:聚酯纤维100%(衬料除外)填充物2:灰鸭绒 含绒量:90%充绒量:S/95.9g"/>
    <x v="0"/>
    <x v="1"/>
    <s v="http://img1.ochirly.com.cn/wcsstore/TrendyCatalogAssetStore/images/trendy/trendiano/2018/d/3GE4332490090/3GE4332490090_m_1.jpg"/>
  </r>
  <r>
    <x v="4"/>
    <x v="17"/>
    <s v="长款连帽休闲羽绒服"/>
    <s v="3GE4333530090"/>
    <x v="1"/>
    <n v="2190"/>
    <x v="17"/>
    <n v="1"/>
    <n v="0"/>
    <s v="/p/3GE4333530090.shtml"/>
    <s v="考究的剪裁缔造了挺括的身骨，衬托出刚毅硬朗的男子气质；黑色的渲染整体，质朴纯净，依然时尚在线；顺滑的拉链设计，开衫方便，穿着自如；罗纹袖口紧凑，设计师把袖口的长度延展，个性却不张扬，瞬间潮流感飙升；加厚版灰鸭绒的填充，打造出暖和舒适的上身体验；寒冬季里，让你无论在通勤场合或是休闲场所，拿捏帅气暖男造型"/>
    <s v="面料:聚酯纤维100%里料:锦纶100%袋布:聚酯纤维100%罗纹:腈纶75.3% 羊毛12.5% 聚酯纤维11.1% 氨纶1.1%填充物1:聚酯纤维100%填充物2:灰鸭绒(含绒量:90%)充绒量:XL/187G"/>
    <x v="3"/>
    <x v="1"/>
    <s v="http://img1.ochirly.com.cn/wcsstore/TrendyCatalogAssetStore/images/trendy/trendiano/2018/d/3GE4333530090/3GE4333530090_m_1.jpg"/>
  </r>
  <r>
    <x v="4"/>
    <x v="17"/>
    <s v="连帽加厚休闲羽绒外套"/>
    <s v="3GE4332180090"/>
    <x v="10"/>
    <n v="1790"/>
    <x v="20"/>
    <n v="1"/>
    <n v="0"/>
    <s v="/p/3GE4332180090.shtml"/>
    <s v="纯粹的配色简约质朴，传达低调的时尚态度；罗纹袖口采用加长版，凸显手腕的曲线，保暖亲肤，富有前卫个性，展现干练风范；再加上罗纹下摆，使得造型更为立体；顺滑的拉练，造就方便的开衫方式；连帽的设计贴合脖子肌肤，挡风又舒适；采用加厚的灰鸭绒填充，上身感受保暖轻盈，舒滑透气；搭配直筒长裤，演绎实力潮流暖男"/>
    <s v="面料:聚酯纤维100%里料:锦纶100%袋布:聚酯纤维100%罗纹:腈纶75.3% 羊毛12.5% 聚酯纤维11.1% 氨纶1.1%填充物1:聚酯纤维100%填充物2:灰鸭绒(含绒量90%)充绒量:S/169G"/>
    <x v="0"/>
    <x v="1"/>
    <s v="http://img1.ochirly.com.cn/wcsstore/TrendyCatalogAssetStore/images/trendy/trendiano/2018/d/3GE4332180090/3GE4332180090_m_1.jpg"/>
  </r>
  <r>
    <x v="4"/>
    <x v="17"/>
    <s v="宽松立领羽绒服外套"/>
    <s v="3GC4330630090"/>
    <x v="1"/>
    <n v="1990"/>
    <x v="19"/>
    <n v="1"/>
    <n v="0"/>
    <s v="/p/3GC4330630090.shtml"/>
    <s v="多层次的裁线弱化了羽绒服的臃肿感，更亲肤贴身，展现时尚立体的造型感；立领的设计具有挡风的效果，也彰显干练帅气的气质；后襟还有好几个字母未填充颜色，这种新潮的玩法让人意犹未尽，呼应英文本身的含义，给你“印象深刻”；采用撞色的罗纹袖口，迸发别样的潮流感；采用灰鸭绒填充，加上聚酯纤维的材质，打造舒适暖和的上身体验；下身搭配束脚格纹或纯色裤装，演绎时髦个性潮男造型"/>
    <s v="面料:聚酯纤维100%撞料:聚酯纤维100%里料:锦纶100%袋布:聚酯纤维100%罗纹:腈纶87.6% 聚酯纤维11.3% 氨纶1.1%填充物1:聚酯纤维100%填充物2:灰鸭绒(含绒量90%)充绒量:S/136.1G"/>
    <x v="0"/>
    <x v="0"/>
    <s v="http://img1.ochirly.com.cn/wcsstore/TrendyCatalogAssetStore/images/trendy/trendiano/2018/d/3GC4330630090/3GC4330630090_m_1.jpg"/>
  </r>
  <r>
    <x v="4"/>
    <x v="17"/>
    <s v="连帽休闲羽绒服外套"/>
    <s v="3GE4331530520"/>
    <x v="1"/>
    <n v="2690"/>
    <x v="26"/>
    <n v="1"/>
    <n v="0"/>
    <s v="/p/3GE4331530520.shtml"/>
    <s v="以纯粹的单色渲染，展现冷静沉稳的气质，时尚感在线；考究的剪裁打造利落的造型，轮廓拼接的效果自然好看；前襟挡风领的设计拉长身材比例，后幅配上连帽设计，更显随性休闲的风格；选用上好的灰鸭绒填充在内，赋予更好的保暖性和舒适度；内在搭配TRE的黄色针织衫，下身穿上黑白格子长裤，随时随地打造时髦有型的暖男形象"/>
    <s v="面料:聚酯纤维100%里料:锦纶100%帽里(领里):聚酯纤维100%袋布:聚酯纤维100%填充物1:聚酯纤维100%填充物2:灰鸭绒(含绒量90%)充绒量:XL/122G"/>
    <x v="0"/>
    <x v="1"/>
    <s v="http://img1.ochirly.com.cn/wcsstore/TrendyCatalogAssetStore/images/trendy/trendiano/2018/d/3GE4331530520/3GE4331530520_m_1.jpg"/>
  </r>
  <r>
    <x v="4"/>
    <x v="17"/>
    <s v="宽松立领羽绒服外套"/>
    <s v="3GC4330630520"/>
    <x v="1"/>
    <n v="1990"/>
    <x v="19"/>
    <n v="1"/>
    <n v="0"/>
    <s v="/p/3GC4330630520.shtml"/>
    <s v="多层次的裁线弱化了羽绒服的臃肿感，更亲肤贴身，展现时尚立体的造型感；立领的设计具有挡风的效果，也彰显干练帅气的气质；后襟还有好几个字母未填充颜色，这种新潮的玩法让人意犹未尽，呼应英文本身的含义，给你“印象深刻”；采用撞色的罗纹袖口，迸发别样的潮流感；采用灰鸭绒填充，加上聚酯纤维的材质，打造舒适暖和的上身体验；下身搭配束脚格纹或纯色裤装，演绎时髦个性潮男造型"/>
    <s v="面料:聚酯纤维100%撞料:聚酯纤维100%里料:锦纶100%袋布:聚酯纤维100%罗纹:腈纶87.6% 聚酯纤维11.3% 氨纶1.1%填充物1:聚酯纤维100%填充物2:灰鸭绒(含绒量90%)充绒量:XL/164.5G"/>
    <x v="0"/>
    <x v="0"/>
    <s v="http://img1.ochirly.com.cn/wcsstore/TrendyCatalogAssetStore/images/trendy/trendiano/2018/d/3GC4330630520/3GC4330630520_m_1.jpg"/>
  </r>
  <r>
    <x v="4"/>
    <x v="17"/>
    <s v="纯色休闲连帽羽绒服潮"/>
    <s v="3GE4334460090"/>
    <x v="1"/>
    <n v="2390"/>
    <x v="21"/>
    <n v="1"/>
    <n v="0"/>
    <s v="/p/3GE4334460090.shtml"/>
    <s v="规整的裁线营造了衣衫的层次感，同时弱化了羽绒服本身的臃肿感，打造出干脆利落的造型，更亲肤合体；配置连帽使得造型更随性休闲；顺滑的拉链使得开衫或拉合更方便，穿着自如；选用灰鸭绒填充内在，缔造舒适轻盈的穿着感受，同时衣衫表面融合锦纶和纤维，质感耐磨柔软；下身搭配黄色直筒裤，把街头感调度到更强，打造随性休闲的活力型男，俘获路人眼光"/>
    <s v="面料:锦纶68.8% 聚酯纤维31.2%里料:聚酯纤维100%袋布:聚酯纤维100%填充物1:聚酯纤维100%填充物2:灰鸭绒含绒量:90%充绒量:XL/146G"/>
    <x v="0"/>
    <x v="1"/>
    <s v="http://img1.ochirly.com.cn/wcsstore/TrendyCatalogAssetStore/images/trendy/trendiano/2018/d/3GE4334460090/3GE4334460090_m_1.jpg"/>
  </r>
  <r>
    <x v="4"/>
    <x v="17"/>
    <s v="连帽休闲羽绒服外套"/>
    <s v="3GE4331530090"/>
    <x v="1"/>
    <n v="2690"/>
    <x v="26"/>
    <n v="1"/>
    <n v="0"/>
    <s v="/p/3GE4331530090.shtml"/>
    <s v="以纯粹的单色渲染，展现冷静沉稳的气质，时尚感在线；考究的剪裁打造利落的造型，轮廓拼接的效果自然好看；前襟挡风领的设计拉长身材比例，后幅配上连帽设计，更显随性休闲的风格；选用上好的灰鸭绒填充在内，赋予更好的保暖性和舒适度；内在搭配TRE的黄色针织衫，下身穿上黑白格子长裤，随时随地打造时髦有型的暖男形象"/>
    <s v="面料:聚酯纤维100%里料:锦纶100%帽里(领里):聚酯纤维100%袋布:聚酯纤维100%填充物1:聚酯纤维100%填充物2:灰鸭绒(含绒量90%)充绒量:XL/122G"/>
    <x v="0"/>
    <x v="1"/>
    <s v="http://img1.ochirly.com.cn/wcsstore/TrendyCatalogAssetStore/images/trendy/trendiano/2018/d/3GE4331530090/3GE4331530090_m_1.jpg"/>
  </r>
  <r>
    <x v="4"/>
    <x v="17"/>
    <s v="连帽拉链休闲羽绒服"/>
    <s v="3GE4334480090"/>
    <x v="2"/>
    <n v="2390"/>
    <x v="21"/>
    <n v="1"/>
    <n v="0"/>
    <s v="/p/3GE4334480090.shtml"/>
    <s v="细致的线条剪裁打造出层次分明的廓形，除了前襟展现出规整的层次感，还有侧身有弧度的设计，以细节传扬时尚的态度；整体的版型不再蓬松，更显合体；连帽的造型带有些运动风味，提升衣衫的活力造型感；还有亮色的拉链设计更添新鲜感，于整体的位置别具一格；以舒适灰鸭绒填充，营造更柔软温暖的穿着体验，搭配黄色格纹裤子，玩弄色彩更显个性，演绎英伦潮流暖男"/>
    <s v="面料:聚酯纤维69.7% 粘纤30.3%里料:聚酯纤维100%罗纹:腈纶77.2% 聚酯纤维19.7% 氨纶3.1%袋布:聚酯纤维100%填充物1:聚酯纤维100%填充物2:灰鸭绒(含绒量90%)充绒量:S/105G"/>
    <x v="0"/>
    <x v="1"/>
    <s v="http://img1.ochirly.com.cn/wcsstore/TrendyCatalogAssetStore/images/trendy/trendiano/2018/d/3GE4334480090/3GE4334480090_m_1.jpg"/>
  </r>
  <r>
    <x v="4"/>
    <x v="17"/>
    <s v="拼接立领羽绒服外套"/>
    <s v="3GC3331420090"/>
    <x v="7"/>
    <n v="2190"/>
    <x v="17"/>
    <n v="1"/>
    <n v="0"/>
    <s v="/p/3GC3331420090.shtml"/>
    <s v="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"/>
    <s v="面料1:锦纶100%面料2:聚酯纤维100%里料:聚酯纤维100%填充物:灰鸭绒含绒量:89.7%充绒量:S/113.2g"/>
    <x v="0"/>
    <x v="0"/>
    <s v="http://img1.ochirly.com.cn/wcsstore/TrendyCatalogAssetStore/images/trendy/trendiano/2018/c/3GC3331420090/3GC3331420090_m_1.jpg"/>
  </r>
  <r>
    <x v="4"/>
    <x v="17"/>
    <s v="拼接立领羽绒服外套"/>
    <s v="3GC3331420410"/>
    <x v="7"/>
    <n v="2190"/>
    <x v="17"/>
    <n v="1"/>
    <n v="0"/>
    <s v="/p/3GC3331420410.shtml"/>
    <s v="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"/>
    <s v="面料1:锦纶100%面料2:聚酯纤维100%里料:聚酯纤维100%填充物:白鸭绒含绒量:90%充绒量:S/113.2g"/>
    <x v="0"/>
    <x v="0"/>
    <s v="http://img1.ochirly.com.cn/wcsstore/TrendyCatalogAssetStore/images/trendy/trendiano/2018/c/3GC3331420410/3GC3331420410_m_1.jpg"/>
  </r>
  <r>
    <x v="4"/>
    <x v="17"/>
    <s v="拼接立领羽绒服外套"/>
    <s v="3GC3331420600"/>
    <x v="7"/>
    <n v="2190"/>
    <x v="17"/>
    <n v="1"/>
    <n v="0"/>
    <s v="/p/3GC3331420600.shtml"/>
    <s v="不规则的拼接彰显了不羁的个性风范，富有辨识度且吸引眼球；分别从双肩垂落的图案条纹，长短不同却互相映衬，更增添时髦的摩登趣味；立领加上紧凑的下摆塑造了干脆利落的造型，展现率性刚毅的酷劲；锦纶面料焕发柔和的光泽，灰鸭绒的填充营造了温暖舒服的穿着感受；下身搭配直筒修身长裤，演绎帅气干练的个性潮男"/>
    <s v="面料1:锦纶100%面料2:聚酯纤维100%里料:聚酯纤维100%填充物:白鸭绒含绒量:90%充绒量:S/113.2g"/>
    <x v="0"/>
    <x v="0"/>
    <s v="http://img1.ochirly.com.cn/wcsstore/TrendyCatalogAssetStore/images/trendy/trendiano/2018/c/3GC3331420600/3GC3331420600_m_1.jpg"/>
  </r>
  <r>
    <x v="4"/>
    <x v="17"/>
    <s v="连帽90绒拉链羽绒服"/>
    <s v="3GE3330750030"/>
    <x v="3"/>
    <n v="1890"/>
    <x v="18"/>
    <n v="1"/>
    <n v="0"/>
    <s v="/p/3GE333075003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030/3GE3330750030_m_1.jpg"/>
  </r>
  <r>
    <x v="4"/>
    <x v="17"/>
    <s v="连帽90绒拉链羽绒服"/>
    <s v="3GE3330750600"/>
    <x v="3"/>
    <n v="1890"/>
    <x v="18"/>
    <n v="1"/>
    <n v="0"/>
    <s v="/p/3GE333075060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600/3GE3330750600_m_1.jpg"/>
  </r>
  <r>
    <x v="4"/>
    <x v="17"/>
    <s v="连帽90绒拉链羽绒服"/>
    <s v="3GE3330750090"/>
    <x v="3"/>
    <n v="1890"/>
    <x v="18"/>
    <n v="1"/>
    <n v="0"/>
    <s v="/p/3GE3330750090.shtml"/>
    <s v="简约的连帽宽松版型，展现了高大硬朗的男子气概；撞色条纹把袖子点缀得恰当好处，突显述说衣衫轮廓的同时，呼应了运动风的基调；主要的质料为灰鸭绒，轻柔舒软，营造轻松自在的穿着感受；背部的英文给衣服的时尚感加分，打造摩登英伦造型；还有叠式的设计，瞬间提升潮流感；下身再搭配直筒长裤或牛仔裤，是刻画年轻酷帅潮人形象的不二之选"/>
    <s v="面料:锦纶85.8% 氨纶14.2%(涂层除外)里料:聚酯纤维100%罗纹:聚酯纤维95.1%氨纶4.9%填充物1:灰鸭绒 含绒量90%填充物2:聚酯纤维100%充绒量:S/80.3g"/>
    <x v="0"/>
    <x v="0"/>
    <s v="http://img1.ochirly.com.cn/wcsstore/TrendyCatalogAssetStore/images/trendy/trendiano/2018/c/3GE3330750090/3GE3330750090_m_1.jpg"/>
  </r>
  <r>
    <x v="4"/>
    <x v="18"/>
    <s v="立领宽松休闲棉衣外套"/>
    <s v="3GC4400030090"/>
    <x v="10"/>
    <n v="1990"/>
    <x v="19"/>
    <n v="1"/>
    <n v="0"/>
    <s v="/p/3GC4400030090.shtml"/>
    <s v="纯粹的色调简约质朴，尤显随性大方；考究的剪裁工艺，勾勒了干脆利落的造型；衣衫的褶皱感，潮流又不失个性；结合工装的元素，两个口袋的设计更休闲时尚，方便实用；紧凑的罗纹下摆和袖口，使得造型更立体；宽松的设计使得穿着不带束缚感；采用锦纶的面料，穿着舒适自在，质感细腻；搭配格纹长裤，演绎年轻时髦的英伦男孩"/>
    <s v="面料:锦纶100%里料:聚酯纤维100%填充物:聚酯纤维100%罗纹:腈纶51.4% 棉46.8% 氨纶1.8%"/>
    <x v="0"/>
    <x v="0"/>
    <s v="http://img1.ochirly.com.cn/wcsstore/TrendyCatalogAssetStore/images/trendy/trendiano/2018/d/3GC4400030090/3GC4400030090_m_1.jpg"/>
  </r>
  <r>
    <x v="4"/>
    <x v="18"/>
    <s v="立领宽松休闲棉衣外套"/>
    <s v="3GC4400030520"/>
    <x v="10"/>
    <n v="1990"/>
    <x v="19"/>
    <n v="1"/>
    <n v="0"/>
    <s v="/p/3GC4400030520.shtml"/>
    <s v="纯粹的色调简约质朴，尤显随性大方；考究的剪裁工艺，勾勒了干脆利落的造型；衣衫的褶皱感，潮流又不失个性；结合工装的元素，两个口袋的设计更休闲时尚，方便实用；紧凑的罗纹下摆和袖口，使得造型更立体；宽松的设计使得穿着不带束缚感；采用锦纶的面料，穿着舒适自在，质感细腻；搭配格纹长裤，演绎年轻时髦的英伦男孩"/>
    <s v="面料:锦纶100%里料:聚酯纤维100%填充物:聚酯纤维100%罗纹:腈纶51.4% 棉46.8% 氨纶1.8%"/>
    <x v="0"/>
    <x v="0"/>
    <s v="http://img1.ochirly.com.cn/wcsstore/TrendyCatalogAssetStore/images/trendy/trendiano/2018/d/3GC4400030520/3GC4400030520_m_1.jpg"/>
  </r>
  <r>
    <x v="4"/>
    <x v="18"/>
    <s v="中长款连帽休闲棉衣"/>
    <s v="3GE4401550520"/>
    <x v="10"/>
    <n v="2190"/>
    <x v="17"/>
    <n v="1"/>
    <n v="0"/>
    <s v="/p/3GE4401550520.shtml"/>
    <s v="细致的剪裁技巧，打造出挺括的衣衫廓形；连帽的设计贴心保暖，还配合挡风领的配置，把保暖性提到更高；顺滑的拉链设置，开衫更方便；还有于胸前和下摆的拉链，点缀整体，更有看点；罗纹袖口更保暖亲肤；采用纤维和锦纶打造，舒适温暖，柔软轻盈；整体基调质朴内敛，随性休闲，搭配鲜艳的蓝色裤装，尤显时尚个性"/>
    <s v="面料:聚酯纤维84.1% 棉15.9%里料:锦纶100%袋布:聚酯纤维100%罗纹:聚酯纤维94.6% 氨纶5.4%填充物:聚酯纤维100%"/>
    <x v="1"/>
    <x v="1"/>
    <s v="http://img1.ochirly.com.cn/wcsstore/TrendyCatalogAssetStore/images/trendy/trendiano/2018/d/3GE4401550520/3GE4401550520_m_1.jpg"/>
  </r>
  <r>
    <x v="4"/>
    <x v="18"/>
    <s v="中长款连帽休闲棉衣"/>
    <s v="3GE4401550090"/>
    <x v="10"/>
    <n v="2190"/>
    <x v="17"/>
    <n v="1"/>
    <n v="0"/>
    <s v="/p/3GE4401550090.shtml"/>
    <s v="细致的剪裁技巧，打造出挺括的衣衫廓形；连帽的设计贴心保暖，还配合挡风领的配置，把保暖性提到更高；顺滑的拉链设置，开衫更方便；还有于胸前和下摆的拉链，点缀整体，更有看点；罗纹袖口更保暖亲肤；采用纤维和锦纶打造，舒适温暖，柔软轻盈；整体基调质朴内敛，随性休闲，搭配鲜艳的蓝色裤装，尤显时尚个性"/>
    <s v="面料:聚酯纤维84.1% 棉15.9%里料:锦纶100%袋布:聚酯纤维100%罗纹:聚酯纤维94.6% 氨纶5.4%填充物:聚酯纤维100%"/>
    <x v="1"/>
    <x v="1"/>
    <s v="http://img1.ochirly.com.cn/wcsstore/TrendyCatalogAssetStore/images/trendy/trendiano/2018/d/3GE4401550090/3GE4401550090_m_1.jpg"/>
  </r>
  <r>
    <x v="4"/>
    <x v="18"/>
    <s v="宽松亮面连帽休闲棉衣"/>
    <s v="3GC4401350090"/>
    <x v="9"/>
    <n v="1990"/>
    <x v="19"/>
    <n v="1"/>
    <n v="0"/>
    <s v="/p/3GC4401350090.shtml"/>
    <s v="估计是设计师打翻了油彩，浸染到了衣衫，索性将计就计，整件上色，却焕发时尚的光泽感；配合锦纶与聚酯纤维的面料，摸上去的质感舒滑细腻，穿着轻盈又温暖；缝衍削弱了衣衫的臃肿感，胸前的插袋配以板钉点缀实用好看；连帽增添了一份运动风味；搭配各式裤装，稳当拿捏帅气酷BOY的造型，无疑提高路人的回头率"/>
    <s v="面料:锦纶100%里料:聚酯纤维100%袋布:聚酯纤维100%罗纹:聚酯纤维97.2% 氨纶2.8%填充物:聚酯纤维100%"/>
    <x v="0"/>
    <x v="0"/>
    <s v="http://img1.ochirly.com.cn/wcsstore/TrendyCatalogAssetStore/images/trendy/trendiano/2018/d/3GC4401350090/3GC4401350090_m_1.jpg"/>
  </r>
  <r>
    <x v="4"/>
    <x v="18"/>
    <s v="宽松亮面连帽休闲棉衣"/>
    <s v="3GC4401350120"/>
    <x v="9"/>
    <n v="1990"/>
    <x v="19"/>
    <n v="1"/>
    <n v="0"/>
    <s v="/p/3GC4401350120.shtml"/>
    <s v="估计是设计师打翻了油彩，浸染到了衣衫，索性将计就计，整件上色，却焕发时尚的光泽感；配合锦纶与聚酯纤维的面料，摸上去的质感舒滑细腻，穿着轻盈又温暖；缝衍削弱了衣衫的臃肿感，胸前的插袋配以板钉点缀实用好看；连帽增添了一份运动风味；搭配各式裤装，稳当拿捏帅气酷BOY的造型，无疑提高路人的回头率"/>
    <s v="面料:锦纶100%里料:聚酯纤维100%袋布:聚酯纤维100%罗纹:聚酯纤维97.2% 氨纶2.8%填充物:聚酯纤维100%"/>
    <x v="0"/>
    <x v="0"/>
    <s v="http://img1.ochirly.com.cn/wcsstore/TrendyCatalogAssetStore/images/trendy/trendiano/2018/d/3GC4401350120/3GC4401350120_m_1.jpg"/>
  </r>
  <r>
    <x v="4"/>
    <x v="18"/>
    <s v="宽松亮面连帽休闲棉衣"/>
    <s v="3GC4401350462"/>
    <x v="9"/>
    <n v="1990"/>
    <x v="19"/>
    <n v="1"/>
    <n v="0"/>
    <s v="/p/3GC4401350462.shtml"/>
    <s v="估计是设计师打翻了油彩，浸染到了衣衫，索性将计就计，整件上色，却焕发时尚的光泽感；配合锦纶与聚酯纤维的面料，摸上去的质感舒滑细腻，穿着轻盈又温暖；缝衍削弱了衣衫的臃肿感，胸前的插袋配以板钉点缀实用好看；连帽增添了一份运动风味；搭配各式裤装，稳当拿捏帅气酷BOY的造型，无疑提高路人的回头率"/>
    <s v="面料:锦纶100%里料:聚酯纤维100%袋布:聚酯纤维100%罗纹:聚酯纤维97.2% 氨纶2.8%填充物:聚酯纤维100%"/>
    <x v="0"/>
    <x v="0"/>
    <s v="http://img1.ochirly.com.cn/wcsstore/TrendyCatalogAssetStore/images/trendy/trendiano/2018/d/3GC4401350462/3GC4401350462_m_1.jpg"/>
  </r>
  <r>
    <x v="4"/>
    <x v="18"/>
    <s v="休闲连帽长款棉衣外套"/>
    <s v="3GC4400890090"/>
    <x v="9"/>
    <n v="1990"/>
    <x v="19"/>
    <n v="1"/>
    <n v="0"/>
    <s v="/p/3GC4400890090.shtml"/>
    <s v="连帽与挡风领的融合，更能保护脖子不受寒冷；帽檐的白色美式字母，打破了纯色的单调，个性却不张扬；长款的版型既可遮掩身材不足，又可提高保暖性；材质采用的是锦纶+氨纶+涤纶，质感细腻光滑，穿着轻盈舒适，保暖亲肤；整体“老干部”风格偏向低调，内搭黄色动物图案卫衣，增添一份活泼感，时髦帅气；下身搭配直筒裤和白色运动鞋，轻松拿捏年轻率性的青年形象"/>
    <s v="面料:(面层)锦纶86.9%氨纶13.1% (底层)聚酯纤维100%(胶除外)撞料:棉82.4% 聚酯纤维17.6%(绣花线除外)里料:聚酯纤维100%袋布:聚酯纤维100%填充物:聚酯纤维100%(衬料除外)"/>
    <x v="3"/>
    <x v="1"/>
    <s v="http://img1.ochirly.com.cn/wcsstore/TrendyCatalogAssetStore/images/trendy/trendiano/2018/d/3GC4400890090/3GC4400890090_m_1.jpg"/>
  </r>
  <r>
    <x v="4"/>
    <x v="18"/>
    <s v="潮流宽松翻领棉衣外套"/>
    <s v="3GC4400350090"/>
    <x v="10"/>
    <n v="1490"/>
    <x v="10"/>
    <n v="1"/>
    <n v="0"/>
    <s v="/p/3GC4400350090.shtml"/>
    <s v="袖子上的刺绣字母，切分再拼接的角度呈现，以不同色调碰撞，成为亮点，捕获眼球；紧凑的罗纹下摆和袖口，使得衣衫更有立体感；翻领的设计，依然表达自信的气质；采用优质的聚酯纤维面料，手感舒滑柔顺，穿着轻盈舒适，焕发自然光泽；内搭连帽卫衣，下身穿上修身长裤，展现时尚干练的潮男造型"/>
    <s v="面料:聚酯纤维100%(绣花线除外)里料:聚酯纤维100%填充物:聚酯纤维100%罗纹:聚酯纤维93.5% 氨纶6.5%"/>
    <x v="0"/>
    <x v="0"/>
    <s v="http://img1.ochirly.com.cn/wcsstore/TrendyCatalogAssetStore/images/trendy/trendiano/2018/d/3GC4400350090/3GC4400350090_m_1.jpg"/>
  </r>
  <r>
    <x v="4"/>
    <x v="18"/>
    <s v="潮流宽松翻领棉衣外套"/>
    <s v="3GC4400350600"/>
    <x v="10"/>
    <n v="1490"/>
    <x v="10"/>
    <n v="1"/>
    <n v="0"/>
    <s v="/p/3GC4400350600.shtml"/>
    <s v="袖子上的刺绣字母，切分再拼接的角度呈现，以不同色调碰撞，成为亮点，捕获眼球；紧凑的罗纹下摆和袖口，使得衣衫更有立体感；翻领的设计，依然表达自信的气质；采用优质的聚酯纤维面料，手感舒滑柔顺，穿着轻盈舒适，焕发自然光泽；内搭连帽卫衣，下身穿上修身长裤，展现时尚干练的潮男造型"/>
    <s v="面料:聚酯纤维100%(绣花线除外)里料:聚酯纤维100%填充物:聚酯纤维100%罗纹:聚酯纤维93.5% 氨纶6.5%"/>
    <x v="0"/>
    <x v="0"/>
    <s v="http://img1.ochirly.com.cn/wcsstore/TrendyCatalogAssetStore/images/trendy/trendiano/2018/d/3GC4400350600/3GC4400350600_m_1.jpg"/>
  </r>
  <r>
    <x v="4"/>
    <x v="18"/>
    <s v="字母宽松立领夹克外套"/>
    <s v="3GC440416N410"/>
    <x v="10"/>
    <n v="1690"/>
    <x v="16"/>
    <n v="1"/>
    <n v="0"/>
    <s v="/p/3GC440416N41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身里:聚酯纤维100%袖里:锦纶100%袋布:锦纶100%罗纹:聚酯纤维97.2% 氨纶2.8%填充物:聚酯纤维100%"/>
    <x v="0"/>
    <x v="0"/>
    <s v="http://img1.ochirly.com.cn/wcsstore/TrendyCatalogAssetStore/images/trendy/trendiano/2018/d/3GC440416N410/3GC440416N410_m_1.jpg"/>
  </r>
  <r>
    <x v="4"/>
    <x v="18"/>
    <s v="字母宽松立领夹克外套"/>
    <s v="3GC440416N520"/>
    <x v="10"/>
    <n v="1690"/>
    <x v="16"/>
    <n v="1"/>
    <n v="0"/>
    <s v="/p/3GC440416N52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身里:聚酯纤维100%袖里:锦纶100%袋布:锦纶100%罗纹:聚酯纤维97.2% 氨纶2.8%填充物:聚酯纤维100%"/>
    <x v="0"/>
    <x v="0"/>
    <s v="http://img1.ochirly.com.cn/wcsstore/TrendyCatalogAssetStore/images/trendy/trendiano/2018/d/3GC440416N520/3GC440416N520_m_1.jpg"/>
  </r>
  <r>
    <x v="4"/>
    <x v="18"/>
    <s v="中长撞色连帽棉衣外套"/>
    <s v="3GE4402170090"/>
    <x v="10"/>
    <n v="2190"/>
    <x v="17"/>
    <n v="1"/>
    <n v="0"/>
    <s v="/p/3GE4402170090.shtml"/>
    <s v="简洁的线条剪裁，勾画了挺括的身骨，简约时尚又时髦在线；中长款的版型，穿着合体且不带束缚感；顺滑的拉链开衫设计，让你随心所欲穿脱，展现自在休闲的风格；衣袖上对称的蓝白渲染，冷色系对比整体，却更为亮眼，碰撞出别样的时尚感；衣衫面料采用涤纶和粘纤，挡风耐磨，光滑细腻；帽子内层类似羊羔毛状的质地，舒适保暖，柔软亲肤；无论搭配格子长裤或是黑色直筒裤，皆展现时髦潮流暖男造型"/>
    <s v="面料:【面层】聚酯纤维77% 粘纤23% 【底层】聚酯纤维74.4% 棉25.6%撞料:聚酯纤维100%里料:聚酯纤维100%帽里:聚酯纤维100%袋布:锦纶100%罗纹:棉85.9% 聚酯纤维12.9% 氨纶1.2%填充物:聚酯纤维100%"/>
    <x v="1"/>
    <x v="1"/>
    <s v="http://img1.ochirly.com.cn/wcsstore/TrendyCatalogAssetStore/images/trendy/trendiano/2018/d/3GE4402170090/3GE4402170090_m_1.jpg"/>
  </r>
  <r>
    <x v="4"/>
    <x v="18"/>
    <s v="中长撞色连帽棉衣外套"/>
    <s v="3GE4402170530"/>
    <x v="10"/>
    <n v="2190"/>
    <x v="17"/>
    <n v="1"/>
    <n v="0"/>
    <s v="/p/3GE4402170530.shtml"/>
    <s v="简洁的线条剪裁，勾画了挺括的身骨，简约时尚又时髦在线；中长款的版型，穿着合体且不带束缚感；顺滑的拉链开衫设计，让你随心所欲穿脱，展现自在休闲的风格；衣袖上对称的蓝白渲染，冷色系对比整体，却更为亮眼，碰撞出别样的时尚感；衣衫面料采用涤纶和粘纤，挡风耐磨，光滑细腻；帽子内层类似羊羔毛状的质地，舒适保暖，柔软亲肤；无论搭配格子长裤或是黑色直筒裤，皆展现时髦潮流暖男造型"/>
    <s v="面料:【面层】聚酯纤维77% 粘纤23% 【底层】聚酯纤维74.4% 棉25.6%撞料:聚酯纤维100%里料:聚酯纤维100%帽里:聚酯纤维100%袋布:锦纶100%罗纹:棉85.9% 聚酯纤维12.9% 氨纶1.2%填充物:聚酯纤维100%"/>
    <x v="1"/>
    <x v="1"/>
    <s v="http://img1.ochirly.com.cn/wcsstore/TrendyCatalogAssetStore/images/trendy/trendiano/2018/d/3GE4402170530/3GE4402170530_m_1.jpg"/>
  </r>
  <r>
    <x v="4"/>
    <x v="18"/>
    <s v="字母宽松立领夹克外套"/>
    <s v="3GC440416N090"/>
    <x v="10"/>
    <n v="1690"/>
    <x v="16"/>
    <n v="1"/>
    <n v="0"/>
    <s v="/p/3GC440416N090.shtml"/>
    <s v="宽松的设计版型，不带有束缚感，随心所欲地穿着，自由伸展；背部的绣花字母，的确惹人瞩目，宣扬个性时尚感；立领贴近颈部肌肤，展现了男子干练的气质；内部颇有玄机，设计师设置了背包带，从里面直接佩戴，趣味横生，颇有时尚未来感；紧凑的罗纹下摆和袖口，使得造型更为立体；质地舒适，手感光滑，厚薄适中；下身搭配各式裤装，皆展现潮流帅气风格"/>
    <s v="面料:聚酯纤维100%(绣花线除外)身里:聚酯纤维100%袖里:锦纶100%袋布:锦纶100%罗纹:聚酯纤维97.2% 氨纶2.8%填充物:聚酯纤维100%"/>
    <x v="0"/>
    <x v="0"/>
    <s v="http://img1.ochirly.com.cn/wcsstore/TrendyCatalogAssetStore/images/trendy/trendiano/2018/d/3GC440416N090/3GC440416N090_m_1.jpg"/>
  </r>
  <r>
    <x v="4"/>
    <x v="18"/>
    <s v="潮流宽松翻领棉衣外套"/>
    <s v="3GC4400350040"/>
    <x v="10"/>
    <n v="1490"/>
    <x v="10"/>
    <n v="1"/>
    <n v="0"/>
    <s v="/p/3GC4400350040.shtml"/>
    <s v="袖子上的刺绣字母，切分再拼接的角度呈现，以不同色调碰撞，成为亮点，捕获眼球；紧凑的罗纹下摆和袖口，使得衣衫更有立体感；翻领的设计，依然表达自信的气质；采用优质的聚酯纤维面料，手感舒滑柔顺，穿着轻盈舒适，焕发自然光泽；内搭连帽卫衣，下身穿上修身长裤，展现时尚干练的潮男造型"/>
    <s v="面料:聚酯纤维100%(绣花线除外)里料:聚酯纤维100%填充物:聚酯纤维100%罗纹:聚酯纤维93.5% 氨纶6.5%"/>
    <x v="0"/>
    <x v="0"/>
    <s v="http://img1.ochirly.com.cn/wcsstore/TrendyCatalogAssetStore/images/trendy/trendiano/2018/d/3GC4400350040/3GC4400350040_m_1.jpg"/>
  </r>
  <r>
    <x v="4"/>
    <x v="18"/>
    <s v="连帽拉链开衫棉衣外套"/>
    <s v="3GE4402250090"/>
    <x v="10"/>
    <n v="1990"/>
    <x v="19"/>
    <n v="1"/>
    <n v="0"/>
    <s v="/p/3GE4402250090.shtml"/>
    <s v="精巧的剪裁工艺，打造出挺立的中长款型，既能修饰身材不足，又可展现硬朗个性；连帽配合挡风领的设计，实力保暖又能拗造型；顺滑的拉链设计，开衫更方便，穿着自如；袖口的小暗扣尤为别致，也装点恰当，不张扬却吸引眼球；整体黑色调质朴低调，休闲随性；加入涤纶和粘纤面料，手感厚实柔顺，穿着也舒适暖和；内搭黄色高领衫，打造时尚活力的帅气青年"/>
    <s v="面料:【面层】聚酯纤维77% 粘纤23% 【底层】聚酯纤维74.4% 棉25.6%撞料:聚酯纤维87% 棉13%里料:聚酯纤维100%袋布:锦纶100%填充物:聚酯纤维100%"/>
    <x v="1"/>
    <x v="1"/>
    <s v="http://img1.ochirly.com.cn/wcsstore/TrendyCatalogAssetStore/images/trendy/trendiano/2018/d/3GE4402250090/3GE4402250090_m_1.jpg"/>
  </r>
  <r>
    <x v="4"/>
    <x v="18"/>
    <s v="中长款连帽拼接棉衣"/>
    <s v="3GC4400690120"/>
    <x v="1"/>
    <n v="1890"/>
    <x v="18"/>
    <n v="1"/>
    <n v="0"/>
    <s v="/p/3GC4400690120.shtml"/>
    <s v="纯粹的配色简约时尚，连帽中长款的版型更显随性休闲；拼接的袖子显露缝隙，其色彩与整体基调碰撞，迸发充沛活力，蕴含好玩的小趣味，洋溢着细节潮流感；拉链的设计可轻松开衫扣合，穿着更自如；无处不在的小纽扣装饰，打破了沉闷，使衣衫充满看点；采用聚酯纤维的面料，质感细致柔顺，上身更舒适轻盈；内穿连帽卫衣，下身搭配直筒长裤，打造随性休闲的潮男造型"/>
    <s v="面料:聚酯纤维85.8% 棉14.2%撞料:锦纶100%里布:聚酯纤维100%填充物:聚酯纤维100%"/>
    <x v="1"/>
    <x v="1"/>
    <s v="http://img1.ochirly.com.cn/wcsstore/TrendyCatalogAssetStore/images/trendy/trendiano/2018/d/3GC4400690120/3GC4400690120_m_1.jpg"/>
  </r>
  <r>
    <x v="4"/>
    <x v="18"/>
    <s v="字母立领休闲棉衣外套"/>
    <s v="3GC4400920592"/>
    <x v="1"/>
    <n v="1690"/>
    <x v="16"/>
    <n v="1"/>
    <n v="0"/>
    <s v="/p/3GC4400920592.shtml"/>
    <s v="宽松短款的版型干练洒脱，紧凑的立领和下摆营造出立体的造型感，显现了硬朗自信的气质，穿着不带束缚感更显个性；采用复古丝绒布，打造出舒适柔滑的质感，焕发自然的光泽，尤显时髦张力；顺滑的拉链设计更好地开衫或闭合，让你穿着自如；后幅的金色英文字母，打破了沉闷的格局 ，点亮了整体，玩弄色彩传达潮流态度；内搭高领黑色针织衫，下身穿上束脚裤，拿捏帅气冷酷的造型；或是内搭连帽卫衣，戴上鸭舌帽，演绎运动时尚潮男"/>
    <s v="面料面层:聚酯纤维91.1% 氨纶8.9%(绣花线除外)面料底层:聚酯纤维94.6% 氨纶5.4%里布:聚酯纤维100%罗纹:聚酯纤维94.6% 氨纶5.4%填充物:聚酯纤维100%"/>
    <x v="0"/>
    <x v="0"/>
    <s v="http://img1.ochirly.com.cn/wcsstore/TrendyCatalogAssetStore/images/trendy/trendiano/2018/d/3GC4400920592/3GC4400920592_m_1.jpg"/>
  </r>
  <r>
    <x v="4"/>
    <x v="18"/>
    <s v="宽松立领棉衣外套"/>
    <s v="3GC4404220320"/>
    <x v="2"/>
    <n v="1890"/>
    <x v="18"/>
    <n v="1"/>
    <n v="0"/>
    <s v="/p/3GC440422032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320/3GC4404220320_m_1.jpg"/>
  </r>
  <r>
    <x v="4"/>
    <x v="18"/>
    <s v="动物宽松立领棉衣外套"/>
    <s v="3GC4404220510"/>
    <x v="2"/>
    <n v="1890"/>
    <x v="18"/>
    <n v="1"/>
    <n v="0"/>
    <s v="/p/3GC440422051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510/3GC4404220510_m_1.jpg"/>
  </r>
  <r>
    <x v="4"/>
    <x v="18"/>
    <s v="动物宽松立领棉衣外套"/>
    <s v="3GC4404220600"/>
    <x v="2"/>
    <n v="1890"/>
    <x v="18"/>
    <n v="1"/>
    <n v="0"/>
    <s v="/p/3GC440422060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600/3GC4404220600_m_1.jpg"/>
  </r>
  <r>
    <x v="4"/>
    <x v="18"/>
    <s v="中长款翻领工装棉衣"/>
    <s v="3GC440428N120"/>
    <x v="1"/>
    <n v="1290"/>
    <x v="9"/>
    <n v="1"/>
    <n v="0"/>
    <s v="/p/3GC440428N120.shtml"/>
    <s v="于胸前的大写英文格外显眼，其色调与基调形成鲜明对比，颇具个性前卫感；整体为改良版的工装造型，前襟的四个口袋设计，实用性与美观性并存，给衣衫增添了层次感；翻领的设计尤显自信干练的男子气概；整齐排列的纽扣既点缀了衣衫，又使变换穿着方式；采用聚酯纤维的面料，营造柔顺舒适的穿着体验；内搭高领或连帽衣衫，皆潮流前卫；下身搭配纯色或格子裤装，皆个性有范"/>
    <s v="面料:聚酯纤维70.9% 聚酯/聚酰胺复合纤维29.1%里料:聚酯纤维100%袋布:聚酯纤维100%填充物:聚酯纤维100%"/>
    <x v="1"/>
    <x v="1"/>
    <s v="http://img1.ochirly.com.cn/wcsstore/TrendyCatalogAssetStore/images/trendy/trendiano/2018/d/3GC440428N120/3GC440428N120_m_1.jpg"/>
  </r>
  <r>
    <x v="4"/>
    <x v="18"/>
    <s v="两面穿宽松立领棉衣"/>
    <s v="3GE4401880500"/>
    <x v="1"/>
    <n v="1490"/>
    <x v="10"/>
    <n v="1"/>
    <n v="0"/>
    <s v="/p/3GE4401880500.shtml"/>
    <s v="TRE这件棉衣的正反两面都可外穿，真是一件价格购买了“两款“外套；正面的后襟以红色字母点缀，相当夺目；一只行走状的黑色动物，活灵活现，传递神秘和威严的气息；圆领的设计尤显随性休闲，紧凑的罗纹下摆和袖口，使造型立体感更强；衣衫的反面是纯色基调，用精巧的裁线勾画了规整的菱格，时髦度依然在线；采用聚酯纤维和锦纶面料，营造出轻盈舒滑的穿着感受；无需大费周章，随意搭配连帽卫衣和长裤，便能打造出帅气利落的造型"/>
    <s v="面料1:聚酯纤维100% (胶除外)面料2:锦纶100%袋布:聚酯纤维100%罗纹:腈纶96.3% 锦纶3.3% 氨纶0.4%填充物:聚酯纤维100%"/>
    <x v="0"/>
    <x v="0"/>
    <s v="http://img1.ochirly.com.cn/wcsstore/TrendyCatalogAssetStore/images/trendy/trendiano/2018/d/3GE4401880500/3GE4401880500_m_1.jpg"/>
  </r>
  <r>
    <x v="4"/>
    <x v="18"/>
    <s v="两面穿宽松立领棉衣"/>
    <s v="3GE4401880090"/>
    <x v="1"/>
    <n v="1490"/>
    <x v="10"/>
    <n v="1"/>
    <n v="0"/>
    <s v="/p/3GE4401880090.shtml"/>
    <s v="TRE这件棉衣的正反两面都可外穿，真是一件价格购买了“两款“外套；正面的后襟以红色字母点缀，相当夺目；一只行走状的黑色动物，活灵活现，传递神秘和威严的气息；圆领的设计尤显随性休闲，紧凑的罗纹下摆和袖口，使造型立体感更强；衣衫的反面是纯色基调，用精巧的裁线勾画了规整的菱格，时髦度依然在线；采用聚酯纤维和锦纶面料，营造出轻盈舒滑的穿着感受；无需大费周章，随意搭配连帽卫衣和长裤，便能打造出帅气利落的造型"/>
    <s v="面料1:聚酯纤维100% (胶除外)面料2:锦纶100%袋布:聚酯纤维100%罗纹:腈纶96.3% 锦纶3.3% 氨纶0.4%填充物:聚酯纤维100%"/>
    <x v="0"/>
    <x v="0"/>
    <s v="http://img1.ochirly.com.cn/wcsstore/TrendyCatalogAssetStore/images/trendy/trendiano/2018/d/3GE4401880090/3GE4401880090_m_1.jpg"/>
  </r>
  <r>
    <x v="4"/>
    <x v="18"/>
    <s v="多口袋长款连帽棉衣"/>
    <s v="3GC4401290090"/>
    <x v="1"/>
    <n v="1990"/>
    <x v="19"/>
    <n v="1"/>
    <n v="0"/>
    <s v="/p/3GC4401290090.shtml"/>
    <s v="袖口上添加了魔术贴，可轻松调节穿着力度；直筒的长款版型时尚感依然在线，符合更多身材，修饰身材的不足，保暖性更强；前幅的两侧和左侧袖子上，都有戴盖的大口袋配置，营造了衣衫的层次感，同时具有实用性，暖手还可以装更多的小东西；腰中的银色拼接佩带尤为显眼，点亮了整体黑色造型，把时髦度提升了一个台阶；内穿牛仔夹克，下身搭配直筒裤，佩戴上一顶鸭舌帽，轻松演绎年轻帅气的休闲暖男造型"/>
    <s v="面料:锦纶100%里料:聚酯纤维100%填充物:聚酯纤维100%"/>
    <x v="3"/>
    <x v="1"/>
    <s v="http://img1.ochirly.com.cn/wcsstore/TrendyCatalogAssetStore/images/trendy/trendiano/2018/d/3GC4401290090/3GC4401290090_m_1.jpg"/>
  </r>
  <r>
    <x v="4"/>
    <x v="18"/>
    <s v="动物宽松立领棉衣外套"/>
    <s v="3GC4404220120"/>
    <x v="2"/>
    <n v="1890"/>
    <x v="18"/>
    <n v="1"/>
    <n v="0"/>
    <s v="/p/3GC4404220120.shtml"/>
    <s v="沿用棒球服的版型，打造出干练利落的造型，尤显运动时髦感；以绣花线针织而成的鸟类动物展翅翱翔，于后襟中间位置呈现颇具画面感，可谓吸睛亮点，令人赏心悦目；同样的绣花鸟类于左前襟处出现，小幅度的点缀恰当好处，宣扬不凡的个性与复古的中国风；黑色的立领与紧凑的罗纹下摆显露硬朗的气概；夹棉打造的衣衫营造温暖又舒适的穿着体验；搭配直筒长裤，打造复古潮流的干练气质男"/>
    <s v="面料:(面层):聚酯纤维89.5% 氨纶10.5% (底层):聚酯纤维94.4% 氨纶5.6%里料:聚酯纤维100%袋布:聚酯纤维100%罗纹:聚酯纤维94.6% 氨纶5.4%填充物:聚酯纤维100%绣花线:聚酯纤维100%"/>
    <x v="0"/>
    <x v="0"/>
    <s v="http://img1.ochirly.com.cn/wcsstore/TrendyCatalogAssetStore/images/trendy/trendiano/2018/d/3GC4404220120/3GC4404220120_m_1.jpg"/>
  </r>
  <r>
    <x v="4"/>
    <x v="18"/>
    <s v="中长款翻领工装棉衣"/>
    <s v="3GC440428N090"/>
    <x v="1"/>
    <n v="1290"/>
    <x v="9"/>
    <n v="1"/>
    <n v="0"/>
    <s v="/p/3GC440428N090.shtml"/>
    <s v="于胸前的大写英文格外显眼，其色调与基调形成鲜明对比，颇具个性前卫感；整体为改良版的工装造型，前襟的四个口袋设计，实用性与美观性并存，给衣衫增添了层次感；翻领的设计尤显自信干练的男子气概；整齐排列的纽扣既点缀了衣衫，又使变换穿着方式；采用聚酯纤维的面料，营造柔顺舒适的穿着体验；内搭高领或连帽衣衫，皆潮流前卫；下身搭配纯色或格子裤装，皆个性有范"/>
    <s v="面料:聚酯纤维70.9% 聚酯/聚酰胺复合纤维29.1%里料:聚酯纤维100%袋布:聚酯纤维100%填充物:聚酯纤维100%"/>
    <x v="1"/>
    <x v="1"/>
    <s v="http://img1.ochirly.com.cn/wcsstore/TrendyCatalogAssetStore/images/trendy/trendiano/2018/d/3GC440428N090/3GC440428N090_m_1.jpg"/>
  </r>
  <r>
    <x v="4"/>
    <x v="18"/>
    <s v="长款连帽拉链棉衣外套"/>
    <s v="3GC440445N090"/>
    <x v="1"/>
    <n v="2390"/>
    <x v="21"/>
    <n v="1"/>
    <n v="0"/>
    <s v="/p/3GC440445N090.shtml"/>
    <s v="以纯黑色渲染整体，质朴率性，宣扬沉稳低调的态度；侧身被衣袖遮挡了的拉链设计，别具一格的装饰，是隐藏的时尚触感，于简约基调上更富有辨识度；前襟里顺滑的拉链，轻松开衫或拉合，穿着更自如；连帽长款的版型妥妥地保存温暖，展现了随性休闲的格调；夹棉外套的舒适度和保暖度更好；内在搭配白色连帽卫衣，下身搭配条纹长裤，轻松演绎简约时尚的暖男形象"/>
    <s v="面料:聚酯纤维100%里料:聚酯纤维100%填充物:聚酯纤维100%"/>
    <x v="3"/>
    <x v="0"/>
    <s v="http://img1.ochirly.com.cn/wcsstore/TrendyCatalogAssetStore/images/trendy/trendiano/2018/d/3GC440445N090/3GC440445N090_m_1.jpg"/>
  </r>
  <r>
    <x v="4"/>
    <x v="18"/>
    <s v="中长款连帽拼接棉衣"/>
    <s v="3GC4400690090"/>
    <x v="1"/>
    <n v="1890"/>
    <x v="18"/>
    <n v="1"/>
    <n v="0"/>
    <s v="/p/3GC4400690090.shtml"/>
    <s v="纯粹的配色简约时尚，连帽中长款的版型更显随性休闲；拼接的袖子显露缝隙，其色彩与整体基调碰撞，迸发充沛活力，蕴含好玩的小趣味，洋溢着细节潮流感；拉链的设计可轻松开衫扣合，穿着更自如；无处不在的小纽扣装饰，打破了沉闷，使衣衫充满看点；采用聚酯纤维的面料，质感细致柔顺，上身更舒适轻盈；内穿连帽卫衣，下身搭配直筒长裤，打造随性休闲的潮男造型"/>
    <s v="面料:聚酯纤维85.8% 棉14.2%撞料:锦纶100%里布:聚酯纤维100%填充物:聚酯纤维100%"/>
    <x v="1"/>
    <x v="1"/>
    <s v="http://img1.ochirly.com.cn/wcsstore/TrendyCatalogAssetStore/images/trendy/trendiano/2018/d/3GC4400690090/3GC4400690090_m_1.jpg"/>
  </r>
  <r>
    <x v="4"/>
    <x v="18"/>
    <s v="字母立领休闲棉衣外套"/>
    <s v="3GC4400920090"/>
    <x v="1"/>
    <n v="1690"/>
    <x v="16"/>
    <n v="1"/>
    <n v="0"/>
    <s v="/p/3GC4400920090.shtml"/>
    <s v="宽松短款的版型干练洒脱，紧凑的立领和下摆营造出立体的造型感，显现了硬朗自信的气质，穿着不带束缚感更显个性；采用复古丝绒布，打造出舒适柔滑的质感，焕发自然的光泽，尤显时髦张力；顺滑的拉链设计更好地开衫或闭合，让你穿着自如；后幅的金色英文字母，打破了沉闷的格局 ，点亮了整体，玩弄色彩传达潮流态度；内搭高领黑色针织衫，下身穿上束脚裤，拿捏帅气冷酷的造型；或是内搭连帽卫衣，戴上鸭舌帽，演绎运动时尚潮男"/>
    <s v="面料面层:聚酯纤维90.7% 氨纶9.3%(绣花线除外)面料底层:聚酯纤维95.2% 氨纶4.8%里布:聚酯纤维100%罗纹:聚酯纤维94.6% 氨纶5.4%填充物:聚酯纤维100%"/>
    <x v="0"/>
    <x v="0"/>
    <s v="http://img1.ochirly.com.cn/wcsstore/TrendyCatalogAssetStore/images/trendy/trendiano/2018/d/3GC4400920090/3GC4400920090_m_1.jpg"/>
  </r>
  <r>
    <x v="4"/>
    <x v="18"/>
    <s v="条纹宽松立领棉衣外套"/>
    <s v="3GC4401460120"/>
    <x v="2"/>
    <n v="1490"/>
    <x v="10"/>
    <n v="1"/>
    <n v="0"/>
    <s v="/p/3GC4401460120.shtml"/>
    <s v="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"/>
    <s v="面料:锦纶100%里料:聚酯纤维100%罗纹1:聚酯纤维94.6% 氨纶5.4%罗纹2:聚酯纤维95.4% 氨纶4.6%填充物:聚酯纤维100%"/>
    <x v="0"/>
    <x v="0"/>
    <s v="http://img1.ochirly.com.cn/wcsstore/TrendyCatalogAssetStore/images/trendy/trendiano/2018/d/3GC4401460120/3GC4401460120_m_1.jpg"/>
  </r>
  <r>
    <x v="4"/>
    <x v="18"/>
    <s v="条纹宽松立领棉衣外套"/>
    <s v="3GC4401460601"/>
    <x v="2"/>
    <n v="1490"/>
    <x v="10"/>
    <n v="1"/>
    <n v="0"/>
    <s v="/p/3GC4401460601.shtml"/>
    <s v="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"/>
    <s v="面料:锦纶100%里料:聚酯纤维100%罗纹1:聚酯纤维94.6% 氨纶5.4%罗纹2:聚酯纤维95.4% 氨纶4.6%填充物:聚酯纤维100%"/>
    <x v="0"/>
    <x v="0"/>
    <s v="http://img1.ochirly.com.cn/wcsstore/TrendyCatalogAssetStore/images/trendy/trendiano/2018/d/3GC4401460601/3GC4401460601_m_1.jpg"/>
  </r>
  <r>
    <x v="4"/>
    <x v="18"/>
    <s v="条纹宽松立领棉衣外套"/>
    <s v="3GC4401460090"/>
    <x v="2"/>
    <n v="1490"/>
    <x v="10"/>
    <n v="1"/>
    <n v="0"/>
    <s v="/p/3GC4401460090.shtml"/>
    <s v="背部混色拼接的条纹让人眼前一亮，填充幅度延伸至袖子的半截处，可谓恰到好处的修饰，传达了缤纷摩登的气息；简洁明了的线条剪裁勾画了硬朗的轮廓；立领加上紧凑的下摆设计展露干练自信的男子气概；锦纶等材质透气轻薄，手感舒滑，穿着没有厚重感；下身搭配休闲修身裤，让您自由自在展现摩登时尚的帅气型男"/>
    <s v="面料:锦纶100%里料:聚酯纤维100%罗纹1:聚酯纤维94.6% 氨纶5.4%罗纹2:聚酯纤维95.4% 氨纶4.6%填充物:聚酯纤维100%"/>
    <x v="0"/>
    <x v="0"/>
    <s v="http://img1.ochirly.com.cn/wcsstore/TrendyCatalogAssetStore/images/trendy/trendiano/2018/d/3GC4401460090/3GC4401460090_m_1.jpg"/>
  </r>
  <r>
    <x v="4"/>
    <x v="18"/>
    <s v="中长款连帽棉衣外套"/>
    <s v="3GC340128N520"/>
    <x v="7"/>
    <n v="1890"/>
    <x v="18"/>
    <n v="1"/>
    <n v="0"/>
    <s v="/p/3GC340128N520.shtml"/>
    <s v="纯粹的单色宣扬质朴简约的态度，同时实用又百搭；前襟看似随意垂落的白绳装饰，蕴含了好玩的小乐趣；左袖的侧袋富有个性的造型感；背部的叠式设计增添了视觉层次感，配以英文字母点缀，可谓恰当好处，潮流新意又吸睛；连帽中长款的版型迎合大多年轻人的身材，且富带运动时尚气息；棉质面料让你轻松自在，既保持风度又不失温度；下身搭配直筒牛仔裤，即可拿捏时髦率性的休闲潮男形象"/>
    <s v="面料:棉100%(绣花线除外)里布:聚酯纤维100%袋布:聚酯纤维63% 棉37%"/>
    <x v="1"/>
    <x v="0"/>
    <s v="http://img1.ochirly.com.cn/wcsstore/TrendyCatalogAssetStore/images/trendy/trendiano/2018/c/3GC340128N520/3GC340128N520_m_1.jpg"/>
  </r>
  <r>
    <x v="4"/>
    <x v="18"/>
    <s v="中长款连帽棉衣外套"/>
    <s v="3GC340128N600"/>
    <x v="7"/>
    <n v="1890"/>
    <x v="18"/>
    <n v="1"/>
    <n v="0"/>
    <s v="/p/3GC340128N600.shtml"/>
    <s v="纯粹的单色宣扬质朴简约的态度，同时实用又百搭；前襟看似随意垂落的白绳装饰，蕴含了好玩的小乐趣；左袖的侧袋富有个性的造型感；背部的叠式设计增添了视觉层次感，配以英文字母点缀，可谓恰当好处，潮流新意又吸睛；连帽中长款的版型迎合大多年轻人的身材，且富带运动时尚气息；棉质面料让你轻松自在，既保持风度又不失温度；下身搭配直筒牛仔裤，即可拿捏时髦率性的休闲潮男形象"/>
    <s v="面料:棉100%(绣花线除外)里布:聚酯纤维100%袋布:聚酯纤维63% 棉37%"/>
    <x v="1"/>
    <x v="0"/>
    <s v="http://img1.ochirly.com.cn/wcsstore/TrendyCatalogAssetStore/images/trendy/trendiano/2018/c/3GC340128N600/3GC340128N600_m_1.jpg"/>
  </r>
  <r>
    <x v="4"/>
    <x v="18"/>
    <s v="纯色宽松立领棉衣外套"/>
    <s v="3GC3401310090"/>
    <x v="7"/>
    <n v="1690"/>
    <x v="16"/>
    <n v="1"/>
    <n v="0"/>
    <s v="/p/3GC3401310090.shtml"/>
    <s v="纯色的基调传递低调内敛的态度，宣扬时尚界一直以来的简约风尚；胸前的双拉链口袋富带个性，外层配以横幅纽扣设计，成为亮点惹人夺目；立领与紧凑的下摆塑造干净利落的造型；用锦纶等面料赋予轻便舒适感，下身再搭配格纹直筒长裤，让你轻松拿捏帅气干练的暖男形象"/>
    <s v="面料:锦纶100%里料:聚酯纤维100%罗纹:棉85.2% 聚酯纤维13% 氨纶1.8%填充物:聚酯纤维100%"/>
    <x v="0"/>
    <x v="0"/>
    <s v="http://img1.ochirly.com.cn/wcsstore/TrendyCatalogAssetStore/images/trendy/trendiano/2018/c/3GC3401310090/3GC3401310090_m_1.jpg"/>
  </r>
  <r>
    <x v="4"/>
    <x v="18"/>
    <s v="纯色宽松立领棉衣外套"/>
    <s v="3GC3401310520"/>
    <x v="7"/>
    <n v="1690"/>
    <x v="16"/>
    <n v="1"/>
    <n v="0"/>
    <s v="/p/3GC3401310520.shtml"/>
    <s v="纯色的基调传递低调内敛的态度，宣扬时尚界一直以来的简约风尚；胸前的双拉链口袋富带个性，外层配以横幅纽扣设计，成为亮点惹人夺目；立领与紧凑的下摆塑造干净利落的造型；用锦纶等面料赋予轻便舒适感，下身再搭配格纹直筒长裤，让你轻松拿捏帅气干练的暖男形象"/>
    <s v="面料:锦纶100%里料:聚酯纤维100%罗纹:棉85.2% 聚酯纤维13% 氨纶1.8%填充物:聚酯纤维100%"/>
    <x v="0"/>
    <x v="0"/>
    <s v="http://img1.ochirly.com.cn/wcsstore/TrendyCatalogAssetStore/images/trendy/trendiano/2018/c/3GC3401310520/3GC3401310520_m_1.jpg"/>
  </r>
  <r>
    <x v="4"/>
    <x v="18"/>
    <s v="中长款宽松字母保暖棉衣外套"/>
    <s v="3GC340128N090"/>
    <x v="3"/>
    <n v="1890"/>
    <x v="18"/>
    <n v="1"/>
    <n v="0"/>
    <s v="/p/3GC340128N090.shtml"/>
    <s v="前襟对称的白色细绳看似无意的设计，却蕴藏着值得推敲的小趣味；后襟的叠式设计增添了丰富的层次感，加上略带立体感的英文字母点缀，帅气转身后便让人耳目一新；宽松阔落的廓型营造轻便舒适的穿着感受；中长款也传达更好的纵向视觉效果；简洁的配色再搭配黑色的直筒裤，演绎既时髦又休闲型男"/>
    <s v="面料:棉100%(绣花线除外)里布:聚酯纤维100%袋布:聚酯纤维63% 棉37%"/>
    <x v="1"/>
    <x v="0"/>
    <s v="http://img1.ochirly.com.cn/wcsstore/TrendyCatalogAssetStore/images/trendy/trendiano/2018/c/3GC340128N090/3GC340128N090_m_1.jpg"/>
  </r>
  <r>
    <x v="4"/>
    <x v="18"/>
    <s v="潮流宽松立领棉衣外套"/>
    <s v="3GC3040330410"/>
    <x v="10"/>
    <n v="1690"/>
    <x v="16"/>
    <n v="1"/>
    <n v="0"/>
    <s v="/p/3GC3040330410.shtml"/>
    <s v="前襟的拉链口袋别具新意，巧妙的剪裁掀起了衣衫的层次，让人耳目一新；左袖子上的小挖袋，精致的设计使得口袋不再平凡，蕴藏着值得推敲的小趣味；肩上的黑色英文字母，反倒个性加分；融合了棒球服的元素，采用罗纹下摆和袖口，使得衣衫造型更立体；内搭连帽卫衣，下身再配以直筒裤子加上单色运动鞋，营造英姿飒爽的年轻风格；"/>
    <s v="面料:聚酯纤维100%(涂层除外)里料:锦纶100%罗纹:棉98.6% 氨纶1.4%填充物:聚酯纤维100%"/>
    <x v="0"/>
    <x v="0"/>
    <s v="http://img1.ochirly.com.cn/wcsstore/TrendyCatalogAssetStore/images/trendy/trendiano/2018/c/3GC3040330410/3GC3040330410_m_1.jpg"/>
  </r>
  <r>
    <x v="4"/>
    <x v="18"/>
    <s v="立领拉链宽松棉衣外套"/>
    <s v="3GC3040330520"/>
    <x v="3"/>
    <n v="1690"/>
    <x v="16"/>
    <n v="1"/>
    <n v="0"/>
    <s v="/p/3GC3040330520.shtml"/>
    <s v="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"/>
    <s v="面料:聚酯纤维100%(涂层除外)里料:锦纶100%罗纹:棉98.6% 氨纶1.4%填充物:聚酯纤维100%"/>
    <x v="0"/>
    <x v="0"/>
    <s v="http://img1.ochirly.com.cn/wcsstore/TrendyCatalogAssetStore/images/trendy/trendiano/2018/c/3GC3040330520/3GC3040330520_m_1.jpg"/>
  </r>
  <r>
    <x v="4"/>
    <x v="18"/>
    <s v="立领拉链宽松棉衣外套"/>
    <s v="3GC3040330090"/>
    <x v="3"/>
    <n v="1690"/>
    <x v="16"/>
    <n v="1"/>
    <n v="0"/>
    <s v="/p/3GC3040330090.shtml"/>
    <s v="叠式的口袋设计增加了服装的层次感，让人耳目一新；左袖子上的特色拉链挖袋，还有右袖子的白色纽扣，似乎蕴藏着值得推敲的小趣味；肩上的英文字母默默无闻，反倒个性加分；紧凑的下摆凹出了棒球服的运动感；内搭连帽卫衣，下身再配以直筒裤子加上单色运动鞋，营造英姿飒爽的年轻风格；"/>
    <s v="面料:聚酯纤维100%(涂层除外)里料:锦纶100%罗纹:棉98.6% 氨纶1.4%填充物:聚酯纤维100%"/>
    <x v="0"/>
    <x v="0"/>
    <s v="http://img1.ochirly.com.cn/wcsstore/TrendyCatalogAssetStore/images/trendy/trendiano/2018/c/3GC3040330090/3GC3040330090_m_1.jp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22" applyNumberFormats="0" applyBorderFormats="0" applyFontFormats="0" applyPatternFormats="0" applyAlignmentFormats="0" applyWidthHeightFormats="1" dataCaption="值" showError="1" updatedVersion="6" minRefreshableVersion="3" itemPrintTitles="1" mergeItem="1" createdVersion="4" indent="0" compact="0" compactData="0" multipleFieldFilters="0">
  <location ref="B4:J29" firstHeaderRow="0" firstDataRow="1" firstDataCol="2"/>
  <pivotFields count="17">
    <pivotField name="一级类目" axis="axisRow" compact="0" outline="0" showAll="0">
      <items count="6">
        <item x="2"/>
        <item x="0"/>
        <item x="1"/>
        <item x="3"/>
        <item x="4"/>
        <item t="default"/>
      </items>
    </pivotField>
    <pivotField name="二级类目" axis="axisRow" compact="0" outline="0" showAll="0">
      <items count="20">
        <item x="3"/>
        <item x="1"/>
        <item x="5"/>
        <item x="12"/>
        <item x="13"/>
        <item x="7"/>
        <item x="11"/>
        <item x="6"/>
        <item x="0"/>
        <item x="15"/>
        <item x="10"/>
        <item x="9"/>
        <item x="8"/>
        <item x="2"/>
        <item x="4"/>
        <item x="16"/>
        <item x="17"/>
        <item x="14"/>
        <item x="18"/>
        <item t="default"/>
      </items>
    </pivotField>
    <pivotField dataField="1" compact="0" outline="0" showAll="0"/>
    <pivotField compact="0" outline="0" showAll="0"/>
    <pivotField compact="0" outline="0" showAll="0" defaultSubtotal="0"/>
    <pivotField dataField="1" compact="0" numFmtId="177" outline="0" showAll="0"/>
    <pivotField dataField="1" compact="0" numFmtId="177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1"/>
  </rowFields>
  <rowItems count="25">
    <i>
      <x/>
      <x v="6"/>
    </i>
    <i r="1"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8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7"/>
    </i>
    <i t="default">
      <x v="3"/>
    </i>
    <i>
      <x v="4"/>
      <x v="15"/>
    </i>
    <i r="1">
      <x v="16"/>
    </i>
    <i r="1">
      <x v="18"/>
    </i>
    <i t="default"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C数" fld="2" subtotal="count" baseField="0" baseItem="0"/>
    <dataField name="SKC数占比" fld="2" subtotal="count" showDataAs="percentOfCol" baseField="0" baseItem="0" numFmtId="10"/>
    <dataField name="平均售价" fld="5" subtotal="average" baseField="0" baseItem="0" numFmtId="178"/>
    <dataField name="平均吊牌价" fld="6" subtotal="average" baseField="0" baseItem="0" numFmtId="178"/>
    <dataField name=" 平均折扣率" fld="16" baseField="0" baseItem="0" numFmtId="179"/>
    <dataField name="打折SKC数" fld="8" baseField="0" baseItem="0"/>
    <dataField name=" 打折商品占比" fld="15" baseField="1" baseItem="6" numFmtId="179"/>
  </dataFields>
  <formats count="9">
    <format dxfId="57">
      <pivotArea type="all" dataOnly="0" outline="0" fieldPosition="0"/>
    </format>
    <format dxfId="56">
      <pivotArea type="all" dataOnly="0" outline="0" fieldPosition="0"/>
    </format>
    <format dxfId="55">
      <pivotArea outline="0" fieldPosition="0">
        <references count="1">
          <reference field="4294967294" count="1">
            <x v="2"/>
          </reference>
        </references>
      </pivotArea>
    </format>
    <format dxfId="54">
      <pivotArea outline="0" fieldPosition="0">
        <references count="1">
          <reference field="4294967294" count="1">
            <x v="3"/>
          </reference>
        </references>
      </pivotArea>
    </format>
    <format dxfId="53">
      <pivotArea outline="0" fieldPosition="0">
        <references count="1">
          <reference field="4294967294" count="1">
            <x v="6"/>
          </reference>
        </references>
      </pivotArea>
    </format>
    <format dxfId="52">
      <pivotArea outline="0" fieldPosition="0">
        <references count="1">
          <reference field="4294967294" count="1">
            <x v="4"/>
          </reference>
        </references>
      </pivotArea>
    </format>
    <format dxfId="51">
      <pivotArea field="0" type="button" dataOnly="0" labelOnly="1" outline="0" axis="axisRow" fieldPosition="0"/>
    </format>
    <format dxfId="50">
      <pivotArea field="1" type="button" dataOnly="0" labelOnly="1" outline="0" axis="axisRow" fieldPosition="1"/>
    </format>
    <format dxfId="49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2"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数据透视表4" cacheId="22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99:H106" firstHeaderRow="1" firstDataRow="2" firstDataCol="2"/>
  <pivotFields count="17">
    <pivotField name="一级类目" axis="axisRow" compact="0" outline="0" showAll="0">
      <items count="6">
        <item x="2"/>
        <item h="1" x="0"/>
        <item h="1" x="1"/>
        <item h="1" x="3"/>
        <item h="1" x="4"/>
        <item t="default"/>
      </items>
    </pivotField>
    <pivotField name="二级类目" axis="axisRow" compact="0" outline="0" showAll="0">
      <items count="20">
        <item x="3"/>
        <item x="1"/>
        <item x="5"/>
        <item x="12"/>
        <item x="13"/>
        <item x="7"/>
        <item x="11"/>
        <item x="6"/>
        <item x="0"/>
        <item x="15"/>
        <item x="10"/>
        <item x="9"/>
        <item x="8"/>
        <item x="2"/>
        <item x="4"/>
        <item x="16"/>
        <item x="17"/>
        <item x="14"/>
        <item x="18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7" outline="0" showAll="0"/>
    <pivotField compact="0" numFmtId="177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6">
        <item x="3"/>
        <item x="1"/>
        <item x="0"/>
        <item x="2"/>
        <item x="4"/>
        <item t="default"/>
      </items>
    </pivotField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6">
    <i>
      <x/>
      <x v="6"/>
    </i>
    <i r="1">
      <x v="10"/>
    </i>
    <i r="1">
      <x v="11"/>
    </i>
    <i r="1">
      <x v="12"/>
    </i>
    <i t="default">
      <x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KC数" fld="2" subtotal="count" baseField="0" baseItem="0"/>
  </dataFields>
  <formats count="2">
    <format dxfId="59">
      <pivotArea type="all" dataOnly="0" outline="0" fieldPosition="0"/>
    </format>
    <format dxfId="58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数据透视表3" cacheId="22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89:J96" firstHeaderRow="1" firstDataRow="2" firstDataCol="2"/>
  <pivotFields count="17">
    <pivotField name="一级类目" axis="axisRow" compact="0" outline="0" showAll="0">
      <items count="6">
        <item x="2"/>
        <item h="1" x="0"/>
        <item h="1" x="1"/>
        <item h="1" x="3"/>
        <item h="1" x="4"/>
        <item t="default"/>
      </items>
    </pivotField>
    <pivotField name="二级类目" axis="axisRow" compact="0" outline="0" showAll="0">
      <items count="20">
        <item x="3"/>
        <item x="1"/>
        <item x="5"/>
        <item x="12"/>
        <item x="13"/>
        <item x="7"/>
        <item x="11"/>
        <item x="6"/>
        <item x="0"/>
        <item x="15"/>
        <item x="10"/>
        <item x="9"/>
        <item x="8"/>
        <item x="2"/>
        <item x="4"/>
        <item x="16"/>
        <item x="17"/>
        <item x="14"/>
        <item x="18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7" outline="0" showAll="0"/>
    <pivotField compact="0" numFmtId="177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14">
        <item x="10"/>
        <item x="0"/>
        <item x="9"/>
        <item x="1"/>
        <item x="6"/>
        <item x="7"/>
        <item x="3"/>
        <item x="4"/>
        <item x="2"/>
        <item x="12"/>
        <item x="5"/>
        <item x="8"/>
        <item x="11"/>
        <item t="default"/>
      </items>
    </pivotField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6">
    <i>
      <x/>
      <x v="6"/>
    </i>
    <i r="1">
      <x v="10"/>
    </i>
    <i r="1">
      <x v="11"/>
    </i>
    <i r="1">
      <x v="12"/>
    </i>
    <i t="default">
      <x/>
    </i>
    <i t="grand">
      <x/>
    </i>
  </rowItems>
  <colFields count="1">
    <field x="12"/>
  </colFields>
  <colItems count="7">
    <i>
      <x/>
    </i>
    <i>
      <x v="2"/>
    </i>
    <i>
      <x v="4"/>
    </i>
    <i>
      <x v="5"/>
    </i>
    <i>
      <x v="8"/>
    </i>
    <i>
      <x v="11"/>
    </i>
    <i t="grand">
      <x/>
    </i>
  </colItems>
  <dataFields count="1">
    <dataField name="SKC数" fld="2" subtotal="count" baseField="0" baseItem="0"/>
  </dataFields>
  <formats count="2">
    <format dxfId="61">
      <pivotArea type="all" dataOnly="0" outline="0" fieldPosition="0"/>
    </format>
    <format dxfId="60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数据透视表5" cacheId="22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32:J54" firstHeaderRow="1" firstDataRow="2" firstDataCol="2"/>
  <pivotFields count="17">
    <pivotField name="一级类目" axis="axisRow" compact="0" outline="0" showAll="0">
      <items count="6">
        <item x="2"/>
        <item x="0"/>
        <item x="1"/>
        <item x="3"/>
        <item x="4"/>
        <item t="default"/>
      </items>
    </pivotField>
    <pivotField name="二级类目" axis="axisRow" compact="0" outline="0" showAll="0">
      <items count="20">
        <item x="3"/>
        <item x="1"/>
        <item x="5"/>
        <item x="12"/>
        <item x="13"/>
        <item x="7"/>
        <item x="11"/>
        <item x="6"/>
        <item x="0"/>
        <item x="15"/>
        <item x="10"/>
        <item x="9"/>
        <item x="8"/>
        <item x="2"/>
        <item x="4"/>
        <item x="16"/>
        <item x="17"/>
        <item x="14"/>
        <item x="18"/>
        <item t="default"/>
      </items>
    </pivotField>
    <pivotField dataField="1" compact="0" outline="0" showAll="0"/>
    <pivotField compact="0" outline="0" showAll="0"/>
    <pivotField axis="axisCol" compact="0" outline="0" showAll="0" defaultSubtotal="0">
      <items count="11">
        <item h="1" x="0"/>
        <item h="1" x="6"/>
        <item h="1" x="5"/>
        <item h="1" x="8"/>
        <item h="1" x="4"/>
        <item x="3"/>
        <item x="7"/>
        <item x="2"/>
        <item x="1"/>
        <item x="10"/>
        <item x="9"/>
      </items>
    </pivotField>
    <pivotField compact="0" numFmtId="177" outline="0" showAll="0"/>
    <pivotField compact="0" numFmtId="177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1">
    <i>
      <x/>
      <x v="6"/>
    </i>
    <i r="1">
      <x v="11"/>
    </i>
    <i r="1">
      <x v="12"/>
    </i>
    <i t="default">
      <x/>
    </i>
    <i>
      <x v="1"/>
      <x v="1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7"/>
    </i>
    <i t="default">
      <x v="3"/>
    </i>
    <i>
      <x v="4"/>
      <x v="15"/>
    </i>
    <i r="1">
      <x v="16"/>
    </i>
    <i r="1">
      <x v="18"/>
    </i>
    <i t="default">
      <x v="4"/>
    </i>
    <i t="grand">
      <x/>
    </i>
  </rowItems>
  <colFields count="1">
    <field x="4"/>
  </colFields>
  <colItems count="7"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KC数" fld="2" subtotal="count" baseField="0" baseItem="0"/>
  </dataFields>
  <formats count="3">
    <format dxfId="64">
      <pivotArea type="all" dataOnly="0" outline="0" fieldPosition="0"/>
    </format>
    <format dxfId="63">
      <pivotArea type="all" dataOnly="0" outline="0" fieldPosition="0"/>
    </format>
    <format dxfId="62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数据透视表2" cacheId="22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60:AG86" firstHeaderRow="1" firstDataRow="2" firstDataCol="2"/>
  <pivotFields count="17">
    <pivotField name="一级类目" axis="axisRow" compact="0" outline="0" showAll="0">
      <items count="6">
        <item x="2"/>
        <item x="0"/>
        <item x="1"/>
        <item x="3"/>
        <item x="4"/>
        <item t="default"/>
      </items>
    </pivotField>
    <pivotField name="二级类目" axis="axisRow" compact="0" outline="0" showAll="0">
      <items count="20">
        <item x="3"/>
        <item x="1"/>
        <item x="5"/>
        <item x="12"/>
        <item x="13"/>
        <item x="7"/>
        <item x="11"/>
        <item x="6"/>
        <item x="0"/>
        <item x="15"/>
        <item x="10"/>
        <item x="9"/>
        <item x="8"/>
        <item x="2"/>
        <item x="4"/>
        <item x="16"/>
        <item x="17"/>
        <item x="14"/>
        <item x="18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7" outline="0" showAll="0"/>
    <pivotField axis="axisCol" compact="0" numFmtId="177" outline="0" showAll="0">
      <items count="30">
        <item x="6"/>
        <item x="7"/>
        <item x="4"/>
        <item x="13"/>
        <item x="2"/>
        <item x="1"/>
        <item x="0"/>
        <item x="3"/>
        <item x="11"/>
        <item x="5"/>
        <item x="8"/>
        <item x="14"/>
        <item x="12"/>
        <item x="9"/>
        <item x="10"/>
        <item x="16"/>
        <item x="20"/>
        <item x="19"/>
        <item x="23"/>
        <item x="18"/>
        <item x="24"/>
        <item x="22"/>
        <item x="26"/>
        <item x="17"/>
        <item x="21"/>
        <item x="27"/>
        <item x="15"/>
        <item x="28"/>
        <item x="25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5">
    <i>
      <x/>
      <x v="6"/>
    </i>
    <i r="1">
      <x v="10"/>
    </i>
    <i r="1">
      <x v="11"/>
    </i>
    <i r="1">
      <x v="12"/>
    </i>
    <i t="default">
      <x/>
    </i>
    <i>
      <x v="1"/>
      <x/>
    </i>
    <i r="1">
      <x v="1"/>
    </i>
    <i r="1">
      <x v="2"/>
    </i>
    <i r="1">
      <x v="8"/>
    </i>
    <i r="1">
      <x v="13"/>
    </i>
    <i r="1">
      <x v="14"/>
    </i>
    <i t="default">
      <x v="1"/>
    </i>
    <i>
      <x v="2"/>
      <x v="5"/>
    </i>
    <i r="1">
      <x v="7"/>
    </i>
    <i t="default">
      <x v="2"/>
    </i>
    <i>
      <x v="3"/>
      <x v="3"/>
    </i>
    <i r="1">
      <x v="4"/>
    </i>
    <i r="1">
      <x v="9"/>
    </i>
    <i r="1">
      <x v="17"/>
    </i>
    <i t="default">
      <x v="3"/>
    </i>
    <i>
      <x v="4"/>
      <x v="15"/>
    </i>
    <i r="1">
      <x v="16"/>
    </i>
    <i r="1">
      <x v="18"/>
    </i>
    <i t="default">
      <x v="4"/>
    </i>
    <i t="grand">
      <x/>
    </i>
  </rowItems>
  <colFields count="1">
    <field x="6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SKC数" fld="2" subtotal="count" baseField="0" baseItem="0"/>
  </dataFields>
  <formats count="6">
    <format dxfId="70">
      <pivotArea type="all" dataOnly="0" outline="0" fieldPosition="0"/>
    </format>
    <format dxfId="69">
      <pivotArea type="all" dataOnly="0" outline="0" fieldPosition="0"/>
    </format>
    <format dxfId="68">
      <pivotArea dataOnly="0" labelOnly="1" outline="0" fieldPosition="0">
        <references count="1">
          <reference field="6" count="0"/>
        </references>
      </pivotArea>
    </format>
    <format dxfId="67">
      <pivotArea dataOnly="0" labelOnly="1" outline="0" fieldPosition="0">
        <references count="1">
          <reference field="6" count="0"/>
        </references>
      </pivotArea>
    </format>
    <format dxfId="66">
      <pivotArea dataOnly="0" labelOnly="1" grandCol="1" outline="0" fieldPosition="0"/>
    </format>
    <format dxfId="65">
      <pivotArea dataOnly="0" labelOnly="1" outline="0" fieldPosition="0">
        <references count="1">
          <reference field="6" count="0"/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cat1_name" xr10:uid="{00000000-0013-0000-FFFF-FFFF01000000}" sourceName="cat1_name">
  <pivotTables>
    <pivotTable tabId="3" name="数据透视表1"/>
    <pivotTable tabId="3" name="数据透视表2"/>
    <pivotTable tabId="3" name="数据透视表5"/>
  </pivotTables>
  <data>
    <tabular pivotCacheId="1" showMissing="0">
      <items count="5">
        <i x="0" s="1"/>
        <i x="2" s="1"/>
        <i x="4" s="1"/>
        <i x="3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一级类目" xr10:uid="{00000000-0014-0000-FFFF-FFFF01000000}" cache="切片器_cat1_name" caption="一级类目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O1053" totalsRowShown="0" headerRowDxfId="48" dataDxfId="47">
  <autoFilter ref="A1:O1053" xr:uid="{00000000-0009-0000-0100-000001000000}"/>
  <tableColumns count="15">
    <tableColumn id="1" xr3:uid="{00000000-0010-0000-0000-000001000000}" name="cat1_name" dataDxfId="46"/>
    <tableColumn id="2" xr3:uid="{00000000-0010-0000-0000-000002000000}" name="cat2_name" dataDxfId="45"/>
    <tableColumn id="3" xr3:uid="{00000000-0010-0000-0000-000003000000}" name="goods_name" dataDxfId="44"/>
    <tableColumn id="4" xr3:uid="{00000000-0010-0000-0000-000004000000}" name="skc_id" dataDxfId="43"/>
    <tableColumn id="15" xr3:uid="{00000000-0010-0000-0000-00000F000000}" name="newin_date" dataDxfId="42">
      <calculatedColumnFormula>IFERROR(VLOOKUP(表1[[#This Row],[skc_id]],表2[],2,0),"老款")</calculatedColumnFormula>
    </tableColumn>
    <tableColumn id="5" xr3:uid="{00000000-0010-0000-0000-000005000000}" name="sale_price" dataDxfId="41"/>
    <tableColumn id="6" xr3:uid="{00000000-0010-0000-0000-000006000000}" name="origin_price" dataDxfId="40"/>
    <tableColumn id="14" xr3:uid="{00000000-0010-0000-0000-00000E000000}" name="skc_n" dataDxfId="39"/>
    <tableColumn id="13" xr3:uid="{00000000-0010-0000-0000-00000D000000}" name="is_discount" dataDxfId="38">
      <calculatedColumnFormula>IF(表1[[#This Row],[sale_price]]&lt;表1[[#This Row],[origin_price]],1,0)</calculatedColumnFormula>
    </tableColumn>
    <tableColumn id="7" xr3:uid="{00000000-0010-0000-0000-000007000000}" name="href" dataDxfId="37"/>
    <tableColumn id="8" xr3:uid="{00000000-0010-0000-0000-000008000000}" name="style" dataDxfId="36"/>
    <tableColumn id="9" xr3:uid="{00000000-0010-0000-0000-000009000000}" name="material" dataDxfId="35"/>
    <tableColumn id="10" xr3:uid="{00000000-0010-0000-0000-00000A000000}" name="length" dataDxfId="34"/>
    <tableColumn id="11" xr3:uid="{00000000-0010-0000-0000-00000B000000}" name="stereotype" dataDxfId="33"/>
    <tableColumn id="12" xr3:uid="{00000000-0010-0000-0000-00000C000000}" name="img_src" dataDxfId="3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B610" totalsRowShown="0" headerRowDxfId="31" dataDxfId="30">
  <autoFilter ref="A1:B610" xr:uid="{6474FF90-20B8-4FEE-90DB-0EB782C9946A}"/>
  <sortState ref="A2:B610">
    <sortCondition ref="B1:B917"/>
  </sortState>
  <tableColumns count="2">
    <tableColumn id="1" xr3:uid="{00000000-0010-0000-0100-000001000000}" name="skc_id" dataDxfId="29"/>
    <tableColumn id="2" xr3:uid="{00000000-0010-0000-0100-000002000000}" name="newin_date" dataDxfId="2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img1.ochirly.com.cn/wcsstore/TrendyCatalogAssetStore/images/trendy/trendiano/2018/b/3GC2022300000/3GC2022300000_m_1.jpg" TargetMode="External"/><Relationship Id="rId299" Type="http://schemas.openxmlformats.org/officeDocument/2006/relationships/hyperlink" Target="http://img1.ochirly.com.cn/wcsstore/TrendyCatalogAssetStore/images/trendy/trendiano/2018/b/3GI2064070090/3GI2064070090_m_1.jpg" TargetMode="External"/><Relationship Id="rId21" Type="http://schemas.openxmlformats.org/officeDocument/2006/relationships/hyperlink" Target="http://img1.ochirly.com.cn/wcsstore/TrendyCatalogAssetStore/images/trendy/trendiano/2018/c/3GC3021460090/3GC3021460090_m_1.jpg" TargetMode="External"/><Relationship Id="rId63" Type="http://schemas.openxmlformats.org/officeDocument/2006/relationships/hyperlink" Target="http://img1.ochirly.com.cn/wcsstore/TrendyCatalogAssetStore/images/trendy/trendiano/2018/b/3GC2026510730/3GC2026510730_m_1.jpg" TargetMode="External"/><Relationship Id="rId159" Type="http://schemas.openxmlformats.org/officeDocument/2006/relationships/hyperlink" Target="http://img1.ochirly.com.cn/wcsstore/TrendyCatalogAssetStore/images/trendy/trendiano/2018/a/3GC1026620000/3GC1026620000_m_1.jpg" TargetMode="External"/><Relationship Id="rId324" Type="http://schemas.openxmlformats.org/officeDocument/2006/relationships/hyperlink" Target="http://img1.ochirly.com.cn/wcsstore/TrendyCatalogAssetStore/images/trendy/trendiano/2018/a/3GC1066760090/3GC1066760090_m_1.jpg" TargetMode="External"/><Relationship Id="rId366" Type="http://schemas.openxmlformats.org/officeDocument/2006/relationships/hyperlink" Target="http://img1.ochirly.com.cn/wcsstore/TrendyCatalogAssetStore/images/trendy/trendiano/2018/b/3GE2061930090/3GE2061930090_m_1.jpg" TargetMode="External"/><Relationship Id="rId531" Type="http://schemas.openxmlformats.org/officeDocument/2006/relationships/hyperlink" Target="http://img1.ochirly.com.cn/wcsstore/TrendyCatalogAssetStore/images/trendy/trendiano/2018/a/3GI1045960090/3GI1045960090_m_1.jpg" TargetMode="External"/><Relationship Id="rId573" Type="http://schemas.openxmlformats.org/officeDocument/2006/relationships/hyperlink" Target="http://img1.ochirly.com.cn/wcsstore/TrendyCatalogAssetStore/images/trendy/trendiano/2018/c/3GI3045050510/3GI3045050510_m_1.jpg" TargetMode="External"/><Relationship Id="rId629" Type="http://schemas.openxmlformats.org/officeDocument/2006/relationships/hyperlink" Target="http://img1.ochirly.com.cn/wcsstore/TrendyCatalogAssetStore/images/trendy/trendiano/2018/c/3GE3041550090/3GE3041550090_m_1.jpg" TargetMode="External"/><Relationship Id="rId170" Type="http://schemas.openxmlformats.org/officeDocument/2006/relationships/hyperlink" Target="http://img1.ochirly.com.cn/wcsstore/TrendyCatalogAssetStore/images/trendy/trendiano/2018/c/3GC3022240090/3GC3022240090_m_1.jpg" TargetMode="External"/><Relationship Id="rId226" Type="http://schemas.openxmlformats.org/officeDocument/2006/relationships/hyperlink" Target="http://img1.ochirly.com.cn/wcsstore/TrendyCatalogAssetStore/images/trendy/trendiano/2018/a/3GC1016870090/3GC1016870090_m_1.jpg" TargetMode="External"/><Relationship Id="rId433" Type="http://schemas.openxmlformats.org/officeDocument/2006/relationships/hyperlink" Target="http://img1.ochirly.com.cn/wcsstore/TrendyCatalogAssetStore/images/trendy/trendiano/2018/b/3GC2066560090/3GC2066560090_m_1.jpg" TargetMode="External"/><Relationship Id="rId268" Type="http://schemas.openxmlformats.org/officeDocument/2006/relationships/hyperlink" Target="http://img1.ochirly.com.cn/wcsstore/TrendyCatalogAssetStore/images/trendy/trendiano/2018/a/3GC1013450090/3GC1013450090_m_1.jpg" TargetMode="External"/><Relationship Id="rId475" Type="http://schemas.openxmlformats.org/officeDocument/2006/relationships/hyperlink" Target="http://img1.ochirly.com.cn/wcsstore/TrendyCatalogAssetStore/images/trendy/trendiano/2018/c/3GC3040070000/3GC3040070000_m_1.jpg" TargetMode="External"/><Relationship Id="rId640" Type="http://schemas.openxmlformats.org/officeDocument/2006/relationships/hyperlink" Target="http://img1.ochirly.com.cn/wcsstore/TrendyCatalogAssetStore/images/trendy/trendiano/2018/a/3GC1047110090/3GC1047110090_m_1.jpg" TargetMode="External"/><Relationship Id="rId32" Type="http://schemas.openxmlformats.org/officeDocument/2006/relationships/hyperlink" Target="http://img1.ochirly.com.cn/wcsstore/TrendyCatalogAssetStore/images/trendy/trendiano/2018/c/3GC3020060000/3GC3020060000_m_1.jpg" TargetMode="External"/><Relationship Id="rId74" Type="http://schemas.openxmlformats.org/officeDocument/2006/relationships/hyperlink" Target="http://img1.ochirly.com.cn/wcsstore/TrendyCatalogAssetStore/images/trendy/trendiano/2018/b/3GC2026410411/3GC2026410411_m_1.jpg" TargetMode="External"/><Relationship Id="rId128" Type="http://schemas.openxmlformats.org/officeDocument/2006/relationships/hyperlink" Target="http://img1.ochirly.com.cn/wcsstore/TrendyCatalogAssetStore/images/trendy/trendiano/2018/b/3GC2022800090/3GC2022800090_m_1.jpg" TargetMode="External"/><Relationship Id="rId335" Type="http://schemas.openxmlformats.org/officeDocument/2006/relationships/hyperlink" Target="http://img1.ochirly.com.cn/wcsstore/TrendyCatalogAssetStore/images/trendy/trendiano/2018/c/3GE3066270090/3GE3066270090_m_1.jpg" TargetMode="External"/><Relationship Id="rId377" Type="http://schemas.openxmlformats.org/officeDocument/2006/relationships/hyperlink" Target="http://img1.ochirly.com.cn/wcsstore/TrendyCatalogAssetStore/images/trendy/trendiano/2018/b/3GE2060350090/3GE2060350090_m_1.jpg" TargetMode="External"/><Relationship Id="rId500" Type="http://schemas.openxmlformats.org/officeDocument/2006/relationships/hyperlink" Target="http://img1.ochirly.com.cn/wcsstore/TrendyCatalogAssetStore/images/trendy/trendiano/2018/a/3GI1043210600/3GI1043210600_m_1.jpg" TargetMode="External"/><Relationship Id="rId542" Type="http://schemas.openxmlformats.org/officeDocument/2006/relationships/hyperlink" Target="http://img1.ochirly.com.cn/wcsstore/TrendyCatalogAssetStore/images/trendy/trendiano/2018/a/3GC1040430501/3GC1040430501_m_1.jpg" TargetMode="External"/><Relationship Id="rId584" Type="http://schemas.openxmlformats.org/officeDocument/2006/relationships/hyperlink" Target="http://img1.ochirly.com.cn/wcsstore/TrendyCatalogAssetStore/images/trendy/trendiano/2018/a/3GC1047160285/3GC1047160285_m_1.jpg" TargetMode="External"/><Relationship Id="rId5" Type="http://schemas.openxmlformats.org/officeDocument/2006/relationships/hyperlink" Target="http://img1.ochirly.com.cn/wcsstore/TrendyCatalogAssetStore/images/trendy/trendiano/2018/b/3GC2021460090/3GC2021460090_m_1.jpg" TargetMode="External"/><Relationship Id="rId181" Type="http://schemas.openxmlformats.org/officeDocument/2006/relationships/hyperlink" Target="http://img1.ochirly.com.cn/wcsstore/TrendyCatalogAssetStore/images/trendy/trendiano/2018/b/3GE2020160090/3GE2020160090_m_1.jpg" TargetMode="External"/><Relationship Id="rId237" Type="http://schemas.openxmlformats.org/officeDocument/2006/relationships/hyperlink" Target="http://img1.ochirly.com.cn/wcsstore/TrendyCatalogAssetStore/images/trendy/trendiano/2018/a/3GI1016570920/3GI1016570920_m_1.jpg" TargetMode="External"/><Relationship Id="rId402" Type="http://schemas.openxmlformats.org/officeDocument/2006/relationships/hyperlink" Target="http://img1.ochirly.com.cn/wcsstore/TrendyCatalogAssetStore/images/trendy/trendiano/2018/a/3GE1066680090/3GE1066680090_m_1.jpg" TargetMode="External"/><Relationship Id="rId279" Type="http://schemas.openxmlformats.org/officeDocument/2006/relationships/hyperlink" Target="http://img1.ochirly.com.cn/wcsstore/TrendyCatalogAssetStore/images/trendy/trendiano/2018/c/3GC3061010530/3GC3061010530_m_1.jpg" TargetMode="External"/><Relationship Id="rId444" Type="http://schemas.openxmlformats.org/officeDocument/2006/relationships/hyperlink" Target="http://img1.ochirly.com.cn/wcsstore/TrendyCatalogAssetStore/images/trendy/trendiano/2018/b/3GI2064410090/3GI2064410090_m_1.jpg" TargetMode="External"/><Relationship Id="rId486" Type="http://schemas.openxmlformats.org/officeDocument/2006/relationships/hyperlink" Target="http://img1.ochirly.com.cn/wcsstore/TrendyCatalogAssetStore/images/trendy/trendiano/2018/c/3GE304514N090/3GE304514N090_m_1.jpg" TargetMode="External"/><Relationship Id="rId651" Type="http://schemas.openxmlformats.org/officeDocument/2006/relationships/hyperlink" Target="http://img1.ochirly.com.cn/wcsstore/TrendyCatalogAssetStore/images/trendy/trendiano/2018/a/3GC1047290510/3GC1047290510_m_1.jpg" TargetMode="External"/><Relationship Id="rId43" Type="http://schemas.openxmlformats.org/officeDocument/2006/relationships/hyperlink" Target="http://img1.ochirly.com.cn/wcsstore/TrendyCatalogAssetStore/images/trendy/trendiano/2018/c/3GC3026400090/3GC3026400090_m_1.jpg" TargetMode="External"/><Relationship Id="rId139" Type="http://schemas.openxmlformats.org/officeDocument/2006/relationships/hyperlink" Target="http://img1.ochirly.com.cn/wcsstore/TrendyCatalogAssetStore/images/trendy/trendiano/2018/a/3GI1025590090/3GI1025590090_m_1.jpg" TargetMode="External"/><Relationship Id="rId290" Type="http://schemas.openxmlformats.org/officeDocument/2006/relationships/hyperlink" Target="http://img1.ochirly.com.cn/wcsstore/TrendyCatalogAssetStore/images/trendy/trendiano/2018/b/3GI2065290090/3GI2065290090_m_1.jpg" TargetMode="External"/><Relationship Id="rId304" Type="http://schemas.openxmlformats.org/officeDocument/2006/relationships/hyperlink" Target="http://img1.ochirly.com.cn/wcsstore/TrendyCatalogAssetStore/images/trendy/trendiano/2018/a/3GI1065750090/3GI1065750090_m_1.jpg" TargetMode="External"/><Relationship Id="rId346" Type="http://schemas.openxmlformats.org/officeDocument/2006/relationships/hyperlink" Target="http://img1.ochirly.com.cn/wcsstore/TrendyCatalogAssetStore/images/trendy/trendiano/2018/c/3GC3066000420/3GC3066000420_m_1.jpg" TargetMode="External"/><Relationship Id="rId388" Type="http://schemas.openxmlformats.org/officeDocument/2006/relationships/hyperlink" Target="http://img1.ochirly.com.cn/wcsstore/TrendyCatalogAssetStore/images/trendy/trendiano/2018/a/3GC1063510530/3GC1063510530_m_1.jpg" TargetMode="External"/><Relationship Id="rId511" Type="http://schemas.openxmlformats.org/officeDocument/2006/relationships/hyperlink" Target="http://img1.ochirly.com.cn/wcsstore/TrendyCatalogAssetStore/images/trendy/trendiano/2018/a/3GI1045830000/3GI1045830000_m_1.jpg" TargetMode="External"/><Relationship Id="rId553" Type="http://schemas.openxmlformats.org/officeDocument/2006/relationships/hyperlink" Target="http://img1.ochirly.com.cn/wcsstore/TrendyCatalogAssetStore/images/trendy/trendiano/2018/a/3GI1046080090/3GI1046080090_m_1.jpg" TargetMode="External"/><Relationship Id="rId609" Type="http://schemas.openxmlformats.org/officeDocument/2006/relationships/hyperlink" Target="http://img1.ochirly.com.cn/wcsstore/TrendyCatalogAssetStore/images/trendy/trendiano/2018/a/3GE1043320090/3GE1043320090_m_1.jpg" TargetMode="External"/><Relationship Id="rId85" Type="http://schemas.openxmlformats.org/officeDocument/2006/relationships/hyperlink" Target="http://img1.ochirly.com.cn/wcsstore/TrendyCatalogAssetStore/images/trendy/trendiano/2018/b/3GC2025710420/3GC2025710420_m_1.jpg" TargetMode="External"/><Relationship Id="rId150" Type="http://schemas.openxmlformats.org/officeDocument/2006/relationships/hyperlink" Target="http://img1.ochirly.com.cn/wcsstore/TrendyCatalogAssetStore/images/trendy/trendiano/2018/a/3GE1023410090/3GE1023410090_m_1.jpg" TargetMode="External"/><Relationship Id="rId192" Type="http://schemas.openxmlformats.org/officeDocument/2006/relationships/hyperlink" Target="http://img1.ochirly.com.cn/wcsstore/TrendyCatalogAssetStore/images/trendy/trendiano/2018/a/3GC102434P000/3GC102434P000_m_1.jpg" TargetMode="External"/><Relationship Id="rId206" Type="http://schemas.openxmlformats.org/officeDocument/2006/relationships/hyperlink" Target="http://img1.ochirly.com.cn/wcsstore/TrendyCatalogAssetStore/images/trendy/trendiano/2018/c/3GC3012220000/3GC3012220000_m_1.jpg" TargetMode="External"/><Relationship Id="rId413" Type="http://schemas.openxmlformats.org/officeDocument/2006/relationships/hyperlink" Target="http://img1.ochirly.com.cn/wcsstore/TrendyCatalogAssetStore/images/trendy/trendiano/2018/c/3GC3061240090/3GC3061240090_m_1.jpg" TargetMode="External"/><Relationship Id="rId595" Type="http://schemas.openxmlformats.org/officeDocument/2006/relationships/hyperlink" Target="http://img1.ochirly.com.cn/wcsstore/TrendyCatalogAssetStore/images/trendy/trendiano/2018/a/3GC1047530520/3GC1047530520_m_1.jpg" TargetMode="External"/><Relationship Id="rId248" Type="http://schemas.openxmlformats.org/officeDocument/2006/relationships/hyperlink" Target="http://img1.ochirly.com.cn/wcsstore/TrendyCatalogAssetStore/images/trendy/trendiano/2018/b/3GE2012920090/3GE2012920090_m_1.jpg" TargetMode="External"/><Relationship Id="rId455" Type="http://schemas.openxmlformats.org/officeDocument/2006/relationships/hyperlink" Target="http://img1.ochirly.com.cn/wcsstore/TrendyCatalogAssetStore/images/trendy/trendiano/2018/b/3GI2064420090/3GI2064420090_m_1.jpg" TargetMode="External"/><Relationship Id="rId497" Type="http://schemas.openxmlformats.org/officeDocument/2006/relationships/hyperlink" Target="http://img1.ochirly.com.cn/wcsstore/TrendyCatalogAssetStore/images/trendy/trendiano/2018/a/3GC1047100090/3GC1047100090_m_1.jpg" TargetMode="External"/><Relationship Id="rId620" Type="http://schemas.openxmlformats.org/officeDocument/2006/relationships/hyperlink" Target="http://img1.ochirly.com.cn/wcsstore/TrendyCatalogAssetStore/images/trendy/trendiano/2018/c/3GC3040010090/3GC3040010090_m_1.jpg" TargetMode="External"/><Relationship Id="rId12" Type="http://schemas.openxmlformats.org/officeDocument/2006/relationships/hyperlink" Target="http://img1.ochirly.com.cn/wcsstore/TrendyCatalogAssetStore/images/trendy/trendiano/2018/c/3GC3026750090/3GC3026750090_m_1.jpg" TargetMode="External"/><Relationship Id="rId108" Type="http://schemas.openxmlformats.org/officeDocument/2006/relationships/hyperlink" Target="http://img1.ochirly.com.cn/wcsstore/TrendyCatalogAssetStore/images/trendy/trendiano/2018/b/3GI2024040090/3GI2024040090_m_1.jpg" TargetMode="External"/><Relationship Id="rId315" Type="http://schemas.openxmlformats.org/officeDocument/2006/relationships/hyperlink" Target="http://img1.ochirly.com.cn/wcsstore/TrendyCatalogAssetStore/images/trendy/trendiano/2018/a/3GI1065860090/3GI1065860090_m_1.jpg" TargetMode="External"/><Relationship Id="rId357" Type="http://schemas.openxmlformats.org/officeDocument/2006/relationships/hyperlink" Target="http://img1.ochirly.com.cn/wcsstore/TrendyCatalogAssetStore/images/trendy/trendiano/2018/b/3GC2066610090/3GC2066610090_m_1.jpg" TargetMode="External"/><Relationship Id="rId522" Type="http://schemas.openxmlformats.org/officeDocument/2006/relationships/hyperlink" Target="http://img1.ochirly.com.cn/wcsstore/TrendyCatalogAssetStore/images/trendy/trendiano/2018/a/3GC1040130090/3GC1040130090_m_1.jpg" TargetMode="External"/><Relationship Id="rId54" Type="http://schemas.openxmlformats.org/officeDocument/2006/relationships/hyperlink" Target="http://img1.ochirly.com.cn/wcsstore/TrendyCatalogAssetStore/images/trendy/trendiano/2018/c/3GC3023940000/3GC3023940000_m_1.jpg" TargetMode="External"/><Relationship Id="rId96" Type="http://schemas.openxmlformats.org/officeDocument/2006/relationships/hyperlink" Target="http://img1.ochirly.com.cn/wcsstore/TrendyCatalogAssetStore/images/trendy/trendiano/2018/b/3GI2024760000/3GI2024760000_m_1.jpg" TargetMode="External"/><Relationship Id="rId161" Type="http://schemas.openxmlformats.org/officeDocument/2006/relationships/hyperlink" Target="http://img1.ochirly.com.cn/wcsstore/TrendyCatalogAssetStore/images/trendy/trendiano/2018/a/3GI1025610090/3GI1025610090_m_1.jpg" TargetMode="External"/><Relationship Id="rId217" Type="http://schemas.openxmlformats.org/officeDocument/2006/relationships/hyperlink" Target="http://img1.ochirly.com.cn/wcsstore/TrendyCatalogAssetStore/images/trendy/trendiano/2018/a/3GI1015630943/3GI1015630943_m_1.jpg" TargetMode="External"/><Relationship Id="rId399" Type="http://schemas.openxmlformats.org/officeDocument/2006/relationships/hyperlink" Target="http://img1.ochirly.com.cn/wcsstore/TrendyCatalogAssetStore/images/trendy/trendiano/2018/a/3GE1062770923/3GE1062770923_m_1.jpg" TargetMode="External"/><Relationship Id="rId564" Type="http://schemas.openxmlformats.org/officeDocument/2006/relationships/hyperlink" Target="http://img1.ochirly.com.cn/wcsstore/TrendyCatalogAssetStore/images/trendy/trendiano/2018/a/3GC1043140000/3GC1043140000_m_1.jpg" TargetMode="External"/><Relationship Id="rId259" Type="http://schemas.openxmlformats.org/officeDocument/2006/relationships/hyperlink" Target="http://img1.ochirly.com.cn/wcsstore/TrendyCatalogAssetStore/images/trendy/trendiano/2018/b/3GI2014490410/3GI2014490410_m_1.jpg" TargetMode="External"/><Relationship Id="rId424" Type="http://schemas.openxmlformats.org/officeDocument/2006/relationships/hyperlink" Target="http://img1.ochirly.com.cn/wcsstore/TrendyCatalogAssetStore/images/trendy/trendiano/2018/c/3GI3065740090/3GI3065740090_m_1.jpg" TargetMode="External"/><Relationship Id="rId466" Type="http://schemas.openxmlformats.org/officeDocument/2006/relationships/hyperlink" Target="http://img1.ochirly.com.cn/wcsstore/TrendyCatalogAssetStore/images/trendy/trendiano/2018/b/3GC2066390690/3GC2066390690_m_1.jpg" TargetMode="External"/><Relationship Id="rId631" Type="http://schemas.openxmlformats.org/officeDocument/2006/relationships/hyperlink" Target="http://img1.ochirly.com.cn/wcsstore/TrendyCatalogAssetStore/images/trendy/trendiano/2018/c/3GC3046770090/3GC3046770090_m_1.jpg" TargetMode="External"/><Relationship Id="rId23" Type="http://schemas.openxmlformats.org/officeDocument/2006/relationships/hyperlink" Target="http://img1.ochirly.com.cn/wcsstore/TrendyCatalogAssetStore/images/trendy/trendiano/2018/c/3GC3022630000/3GC3022630000_m_1.jpg" TargetMode="External"/><Relationship Id="rId119" Type="http://schemas.openxmlformats.org/officeDocument/2006/relationships/hyperlink" Target="http://img1.ochirly.com.cn/wcsstore/TrendyCatalogAssetStore/images/trendy/trendiano/2018/b/3GC2025550090/3GC2025550090_m_1.jpg" TargetMode="External"/><Relationship Id="rId270" Type="http://schemas.openxmlformats.org/officeDocument/2006/relationships/hyperlink" Target="http://img1.ochirly.com.cn/wcsstore/TrendyCatalogAssetStore/images/trendy/trendiano/2018/a/3GE1013460000/3GE1013460000_m_1.jpg" TargetMode="External"/><Relationship Id="rId326" Type="http://schemas.openxmlformats.org/officeDocument/2006/relationships/hyperlink" Target="http://img1.ochirly.com.cn/wcsstore/TrendyCatalogAssetStore/images/trendy/trendiano/2018/a/3GC1061530090/3GC1061530090_m_1.jpg" TargetMode="External"/><Relationship Id="rId533" Type="http://schemas.openxmlformats.org/officeDocument/2006/relationships/hyperlink" Target="http://img1.ochirly.com.cn/wcsstore/TrendyCatalogAssetStore/images/trendy/trendiano/2018/a/3GI1046010090/3GI1046010090_m_1.jpg" TargetMode="External"/><Relationship Id="rId65" Type="http://schemas.openxmlformats.org/officeDocument/2006/relationships/hyperlink" Target="http://img1.ochirly.com.cn/wcsstore/TrendyCatalogAssetStore/images/trendy/trendiano/2018/b/3GC2025940090/3GC2025940090_m_1.jpg" TargetMode="External"/><Relationship Id="rId130" Type="http://schemas.openxmlformats.org/officeDocument/2006/relationships/hyperlink" Target="http://img1.ochirly.com.cn/wcsstore/TrendyCatalogAssetStore/images/trendy/trendiano/2018/b/3GC2023010420/3GC2023010420_m_1.jpg" TargetMode="External"/><Relationship Id="rId368" Type="http://schemas.openxmlformats.org/officeDocument/2006/relationships/hyperlink" Target="http://img1.ochirly.com.cn/wcsstore/TrendyCatalogAssetStore/images/trendy/trendiano/2018/b/3GC2063020090/3GC2063020090_m_1.jpg" TargetMode="External"/><Relationship Id="rId575" Type="http://schemas.openxmlformats.org/officeDocument/2006/relationships/hyperlink" Target="http://img1.ochirly.com.cn/wcsstore/TrendyCatalogAssetStore/images/trendy/trendiano/2018/c/3GC3046030600/3GC3046030600_m_1.jpg" TargetMode="External"/><Relationship Id="rId172" Type="http://schemas.openxmlformats.org/officeDocument/2006/relationships/hyperlink" Target="http://img1.ochirly.com.cn/wcsstore/TrendyCatalogAssetStore/images/trendy/trendiano/2018/c/3GC3022240730/3GC3022240730_m_1.jpg" TargetMode="External"/><Relationship Id="rId228" Type="http://schemas.openxmlformats.org/officeDocument/2006/relationships/hyperlink" Target="http://img1.ochirly.com.cn/wcsstore/TrendyCatalogAssetStore/images/trendy/trendiano/2018/a/3GE1016940090/3GE1016940090_m_1.jpg" TargetMode="External"/><Relationship Id="rId435" Type="http://schemas.openxmlformats.org/officeDocument/2006/relationships/hyperlink" Target="http://img1.ochirly.com.cn/wcsstore/TrendyCatalogAssetStore/images/trendy/trendiano/2018/b/3GC2066590090/3GC2066590090_m_1.jpg" TargetMode="External"/><Relationship Id="rId477" Type="http://schemas.openxmlformats.org/officeDocument/2006/relationships/hyperlink" Target="http://img1.ochirly.com.cn/wcsstore/TrendyCatalogAssetStore/images/trendy/trendiano/2018/c/3GC3040070520/3GC3040070520_m_1.jpg" TargetMode="External"/><Relationship Id="rId600" Type="http://schemas.openxmlformats.org/officeDocument/2006/relationships/hyperlink" Target="http://img1.ochirly.com.cn/wcsstore/TrendyCatalogAssetStore/images/trendy/trendiano/2018/a/3GC1040040140/3GC1040040140_m_1.jpg" TargetMode="External"/><Relationship Id="rId642" Type="http://schemas.openxmlformats.org/officeDocument/2006/relationships/hyperlink" Target="http://img1.ochirly.com.cn/wcsstore/TrendyCatalogAssetStore/images/trendy/trendiano/2018/a/3GI1046270090/3GI1046270090_m_1.jpg" TargetMode="External"/><Relationship Id="rId281" Type="http://schemas.openxmlformats.org/officeDocument/2006/relationships/hyperlink" Target="http://img1.ochirly.com.cn/wcsstore/TrendyCatalogAssetStore/images/trendy/trendiano/2018/c/3GC3060040590/3GC3060040590_m_1.jpg" TargetMode="External"/><Relationship Id="rId337" Type="http://schemas.openxmlformats.org/officeDocument/2006/relationships/hyperlink" Target="http://img1.ochirly.com.cn/wcsstore/TrendyCatalogAssetStore/images/trendy/trendiano/2018/c/3GC3063870090/3GC3063870090_m_1.jpg" TargetMode="External"/><Relationship Id="rId502" Type="http://schemas.openxmlformats.org/officeDocument/2006/relationships/hyperlink" Target="http://img1.ochirly.com.cn/wcsstore/TrendyCatalogAssetStore/images/trendy/trendiano/2018/a/3GI1045670130/3GI1045670130_m_1.jpg" TargetMode="External"/><Relationship Id="rId34" Type="http://schemas.openxmlformats.org/officeDocument/2006/relationships/hyperlink" Target="http://img1.ochirly.com.cn/wcsstore/TrendyCatalogAssetStore/images/trendy/trendiano/2018/c/3GC3020860090/3GC3020860090_m_1.jpg" TargetMode="External"/><Relationship Id="rId76" Type="http://schemas.openxmlformats.org/officeDocument/2006/relationships/hyperlink" Target="http://img1.ochirly.com.cn/wcsstore/TrendyCatalogAssetStore/images/trendy/trendiano/2018/b/3GC2026420000/3GC2026420000_m_1.jpg" TargetMode="External"/><Relationship Id="rId141" Type="http://schemas.openxmlformats.org/officeDocument/2006/relationships/hyperlink" Target="http://img1.ochirly.com.cn/wcsstore/TrendyCatalogAssetStore/images/trendy/trendiano/2018/a/3GC1027130090/3GC1027130090_m_1.jpg" TargetMode="External"/><Relationship Id="rId379" Type="http://schemas.openxmlformats.org/officeDocument/2006/relationships/hyperlink" Target="http://img1.ochirly.com.cn/wcsstore/TrendyCatalogAssetStore/images/trendy/trendiano/2018/b/3GE2060360090/3GE2060360090_m_1.jpg" TargetMode="External"/><Relationship Id="rId544" Type="http://schemas.openxmlformats.org/officeDocument/2006/relationships/hyperlink" Target="http://img1.ochirly.com.cn/wcsstore/TrendyCatalogAssetStore/images/trendy/trendiano/2018/a/3GC1040640090/3GC1040640090_m_1.jpg" TargetMode="External"/><Relationship Id="rId586" Type="http://schemas.openxmlformats.org/officeDocument/2006/relationships/hyperlink" Target="http://img1.ochirly.com.cn/wcsstore/TrendyCatalogAssetStore/images/trendy/trendiano/2018/a/3GE1042930090/3GE1042930090_m_1.jpg" TargetMode="External"/><Relationship Id="rId7" Type="http://schemas.openxmlformats.org/officeDocument/2006/relationships/hyperlink" Target="http://img1.ochirly.com.cn/wcsstore/TrendyCatalogAssetStore/images/trendy/trendiano/2018/b/3GC2025590090/3GC2025590090_m_1.jpg" TargetMode="External"/><Relationship Id="rId183" Type="http://schemas.openxmlformats.org/officeDocument/2006/relationships/hyperlink" Target="http://img1.ochirly.com.cn/wcsstore/TrendyCatalogAssetStore/images/trendy/trendiano/2018/a/3GI1022210090/3GI1022210090_m_1.jpg" TargetMode="External"/><Relationship Id="rId239" Type="http://schemas.openxmlformats.org/officeDocument/2006/relationships/hyperlink" Target="http://img1.ochirly.com.cn/wcsstore/TrendyCatalogAssetStore/images/trendy/trendiano/2018/a/3GC1010190784/3GC1010190784_m_1.jpg" TargetMode="External"/><Relationship Id="rId390" Type="http://schemas.openxmlformats.org/officeDocument/2006/relationships/hyperlink" Target="http://img1.ochirly.com.cn/wcsstore/TrendyCatalogAssetStore/images/trendy/trendiano/2018/a/3GC1067390510/3GC1067390510_m_1.jpg" TargetMode="External"/><Relationship Id="rId404" Type="http://schemas.openxmlformats.org/officeDocument/2006/relationships/hyperlink" Target="http://img1.ochirly.com.cn/wcsstore/TrendyCatalogAssetStore/images/trendy/trendiano/2018/a/3GE1066720090/3GE1066720090_m_1.jpg" TargetMode="External"/><Relationship Id="rId446" Type="http://schemas.openxmlformats.org/officeDocument/2006/relationships/hyperlink" Target="http://img1.ochirly.com.cn/wcsstore/TrendyCatalogAssetStore/images/trendy/trendiano/2018/b/3GI2064640510/3GI2064640510_m_1.jpg" TargetMode="External"/><Relationship Id="rId611" Type="http://schemas.openxmlformats.org/officeDocument/2006/relationships/hyperlink" Target="http://img1.ochirly.com.cn/wcsstore/TrendyCatalogAssetStore/images/trendy/trendiano/2018/a/3GE1043820090/3GE1043820090_m_1.jpg" TargetMode="External"/><Relationship Id="rId653" Type="http://schemas.openxmlformats.org/officeDocument/2006/relationships/hyperlink" Target="http://img1.ochirly.com.cn/wcsstore/TrendyCatalogAssetStore/images/trendy/trendiano/2018/a/3GC1041760090/3GC1041760090_m_1.jpg" TargetMode="External"/><Relationship Id="rId250" Type="http://schemas.openxmlformats.org/officeDocument/2006/relationships/hyperlink" Target="http://img1.ochirly.com.cn/wcsstore/TrendyCatalogAssetStore/images/trendy/trendiano/2018/b/3GC2011550090/3GC2011550090_m_1.jpg" TargetMode="External"/><Relationship Id="rId292" Type="http://schemas.openxmlformats.org/officeDocument/2006/relationships/hyperlink" Target="http://img1.ochirly.com.cn/wcsstore/TrendyCatalogAssetStore/images/trendy/trendiano/2018/b/3GE2060280090/3GE2060280090_m_1.jpg" TargetMode="External"/><Relationship Id="rId306" Type="http://schemas.openxmlformats.org/officeDocument/2006/relationships/hyperlink" Target="http://img1.ochirly.com.cn/wcsstore/TrendyCatalogAssetStore/images/trendy/trendiano/2018/a/3GC1063470090/3GC1063470090_m_1.jpg" TargetMode="External"/><Relationship Id="rId488" Type="http://schemas.openxmlformats.org/officeDocument/2006/relationships/hyperlink" Target="http://img1.ochirly.com.cn/wcsstore/TrendyCatalogAssetStore/images/trendy/trendiano/2018/c/3GE304514S090/3GE304514S090_m_1.jpg" TargetMode="External"/><Relationship Id="rId45" Type="http://schemas.openxmlformats.org/officeDocument/2006/relationships/hyperlink" Target="http://img1.ochirly.com.cn/wcsstore/TrendyCatalogAssetStore/images/trendy/trendiano/2018/c/3GC3026420000/3GC3026420000_m_1.jpg" TargetMode="External"/><Relationship Id="rId87" Type="http://schemas.openxmlformats.org/officeDocument/2006/relationships/hyperlink" Target="http://img1.ochirly.com.cn/wcsstore/TrendyCatalogAssetStore/images/trendy/trendiano/2018/b/3GC2026380000/3GC2026380000_m_1.jpg" TargetMode="External"/><Relationship Id="rId110" Type="http://schemas.openxmlformats.org/officeDocument/2006/relationships/hyperlink" Target="http://img1.ochirly.com.cn/wcsstore/TrendyCatalogAssetStore/images/trendy/trendiano/2018/b/3GC2020700000/3GC2020700000_m_1.jpg" TargetMode="External"/><Relationship Id="rId348" Type="http://schemas.openxmlformats.org/officeDocument/2006/relationships/hyperlink" Target="http://img1.ochirly.com.cn/wcsstore/TrendyCatalogAssetStore/images/trendy/trendiano/2018/c/3GC3066150090/3GC3066150090_m_1.jpg" TargetMode="External"/><Relationship Id="rId513" Type="http://schemas.openxmlformats.org/officeDocument/2006/relationships/hyperlink" Target="http://img1.ochirly.com.cn/wcsstore/TrendyCatalogAssetStore/images/trendy/trendiano/2018/a/3GI1045830120/3GI1045830120_m_1.jpg" TargetMode="External"/><Relationship Id="rId555" Type="http://schemas.openxmlformats.org/officeDocument/2006/relationships/hyperlink" Target="http://img1.ochirly.com.cn/wcsstore/TrendyCatalogAssetStore/images/trendy/trendiano/2018/a/3GI1046320090/3GI1046320090_m_1.jpg" TargetMode="External"/><Relationship Id="rId597" Type="http://schemas.openxmlformats.org/officeDocument/2006/relationships/hyperlink" Target="http://img1.ochirly.com.cn/wcsstore/TrendyCatalogAssetStore/images/trendy/trendiano/2018/a/3GC1047850090/3GC1047850090_m_1.jpg" TargetMode="External"/><Relationship Id="rId152" Type="http://schemas.openxmlformats.org/officeDocument/2006/relationships/hyperlink" Target="http://img1.ochirly.com.cn/wcsstore/TrendyCatalogAssetStore/images/trendy/trendiano/2018/a/3GC102118P090/3GC102118P090_m_1.jpg" TargetMode="External"/><Relationship Id="rId194" Type="http://schemas.openxmlformats.org/officeDocument/2006/relationships/hyperlink" Target="http://img1.ochirly.com.cn/wcsstore/TrendyCatalogAssetStore/images/trendy/trendiano/2018/a/3GC102434P120/3GC102434P120_m_1.jpg" TargetMode="External"/><Relationship Id="rId208" Type="http://schemas.openxmlformats.org/officeDocument/2006/relationships/hyperlink" Target="http://img1.ochirly.com.cn/wcsstore/TrendyCatalogAssetStore/images/trendy/trendiano/2018/b/3GE2011950090/3GE2011950090_m_1.jpg" TargetMode="External"/><Relationship Id="rId415" Type="http://schemas.openxmlformats.org/officeDocument/2006/relationships/hyperlink" Target="http://img1.ochirly.com.cn/wcsstore/TrendyCatalogAssetStore/images/trendy/trendiano/2018/c/3GC3061270090/3GC3061270090_m_1.jpg" TargetMode="External"/><Relationship Id="rId457" Type="http://schemas.openxmlformats.org/officeDocument/2006/relationships/hyperlink" Target="http://img1.ochirly.com.cn/wcsstore/TrendyCatalogAssetStore/images/trendy/trendiano/2018/b/3GC2061320530/3GC2061320530_m_1.jpg" TargetMode="External"/><Relationship Id="rId622" Type="http://schemas.openxmlformats.org/officeDocument/2006/relationships/hyperlink" Target="http://img1.ochirly.com.cn/wcsstore/TrendyCatalogAssetStore/images/trendy/trendiano/2018/c/3GC3040010520/3GC3040010520_m_1.jpg" TargetMode="External"/><Relationship Id="rId261" Type="http://schemas.openxmlformats.org/officeDocument/2006/relationships/hyperlink" Target="http://img1.ochirly.com.cn/wcsstore/TrendyCatalogAssetStore/images/trendy/trendiano/2018/b/3GI2014110006/3GI2014110006_m_1.jpg" TargetMode="External"/><Relationship Id="rId499" Type="http://schemas.openxmlformats.org/officeDocument/2006/relationships/hyperlink" Target="http://img1.ochirly.com.cn/wcsstore/TrendyCatalogAssetStore/images/trendy/trendiano/2018/a/3GI1043210090/3GI1043210090_m_1.jpg" TargetMode="External"/><Relationship Id="rId14" Type="http://schemas.openxmlformats.org/officeDocument/2006/relationships/hyperlink" Target="http://img1.ochirly.com.cn/wcsstore/TrendyCatalogAssetStore/images/trendy/trendiano/2018/b/3GC202838P090/3GC202838P090_m_1.jpg" TargetMode="External"/><Relationship Id="rId56" Type="http://schemas.openxmlformats.org/officeDocument/2006/relationships/hyperlink" Target="http://img1.ochirly.com.cn/wcsstore/TrendyCatalogAssetStore/images/trendy/trendiano/2018/b/3GC2026480000/3GC2026480000_m_1.jpg" TargetMode="External"/><Relationship Id="rId317" Type="http://schemas.openxmlformats.org/officeDocument/2006/relationships/hyperlink" Target="http://img1.ochirly.com.cn/wcsstore/TrendyCatalogAssetStore/images/trendy/trendiano/2018/a/3GC1060840090/3GC1060840090_m_1.jpg" TargetMode="External"/><Relationship Id="rId359" Type="http://schemas.openxmlformats.org/officeDocument/2006/relationships/hyperlink" Target="http://img1.ochirly.com.cn/wcsstore/TrendyCatalogAssetStore/images/trendy/trendiano/2018/b/3GC2065610530/3GC2065610530_m_1.jpg" TargetMode="External"/><Relationship Id="rId524" Type="http://schemas.openxmlformats.org/officeDocument/2006/relationships/hyperlink" Target="http://img1.ochirly.com.cn/wcsstore/TrendyCatalogAssetStore/images/trendy/trendiano/2018/a/3GC1040130650/3GC1040130650_m_1.jpg" TargetMode="External"/><Relationship Id="rId566" Type="http://schemas.openxmlformats.org/officeDocument/2006/relationships/hyperlink" Target="http://img1.ochirly.com.cn/wcsstore/TrendyCatalogAssetStore/images/trendy/trendiano/2018/a/3GC1043140710/3GC1043140710_m_1.jpg" TargetMode="External"/><Relationship Id="rId98" Type="http://schemas.openxmlformats.org/officeDocument/2006/relationships/hyperlink" Target="http://img1.ochirly.com.cn/wcsstore/TrendyCatalogAssetStore/images/trendy/trendiano/2018/b/3GC2021510934/3GC2021510934_m_1.jpg" TargetMode="External"/><Relationship Id="rId121" Type="http://schemas.openxmlformats.org/officeDocument/2006/relationships/hyperlink" Target="http://img1.ochirly.com.cn/wcsstore/TrendyCatalogAssetStore/images/trendy/trendiano/2018/b/3GI2024480090/3GI2024480090_m_1.jpg" TargetMode="External"/><Relationship Id="rId163" Type="http://schemas.openxmlformats.org/officeDocument/2006/relationships/hyperlink" Target="http://img1.ochirly.com.cn/wcsstore/TrendyCatalogAssetStore/images/trendy/trendiano/2018/a/3GC1027880090/3GC1027880090_m_1.jpg" TargetMode="External"/><Relationship Id="rId219" Type="http://schemas.openxmlformats.org/officeDocument/2006/relationships/hyperlink" Target="http://img1.ochirly.com.cn/wcsstore/TrendyCatalogAssetStore/images/trendy/trendiano/2018/a/3GC1011160000/3GC1011160000_m_1.jpg" TargetMode="External"/><Relationship Id="rId370" Type="http://schemas.openxmlformats.org/officeDocument/2006/relationships/hyperlink" Target="http://img1.ochirly.com.cn/wcsstore/TrendyCatalogAssetStore/images/trendy/trendiano/2018/b/3GC2065020090/3GC2065020090_m_1.jpg" TargetMode="External"/><Relationship Id="rId426" Type="http://schemas.openxmlformats.org/officeDocument/2006/relationships/hyperlink" Target="http://img1.ochirly.com.cn/wcsstore/TrendyCatalogAssetStore/images/trendy/trendiano/2018/b/3GC2066570090/3GC2066570090_m_1.jpg" TargetMode="External"/><Relationship Id="rId633" Type="http://schemas.openxmlformats.org/officeDocument/2006/relationships/hyperlink" Target="http://img1.ochirly.com.cn/wcsstore/TrendyCatalogAssetStore/images/trendy/trendiano/2018/c/3GC3046600510/3GC3046600510_m_1.jpg" TargetMode="External"/><Relationship Id="rId230" Type="http://schemas.openxmlformats.org/officeDocument/2006/relationships/hyperlink" Target="http://img1.ochirly.com.cn/wcsstore/TrendyCatalogAssetStore/images/trendy/trendiano/2018/a/3GC1010500530/3GC1010500530_m_1.jpg" TargetMode="External"/><Relationship Id="rId468" Type="http://schemas.openxmlformats.org/officeDocument/2006/relationships/hyperlink" Target="http://img1.ochirly.com.cn/wcsstore/TrendyCatalogAssetStore/images/trendy/trendiano/2018/b/3GC2064830600/3GC2064830600_m_1.jpg" TargetMode="External"/><Relationship Id="rId25" Type="http://schemas.openxmlformats.org/officeDocument/2006/relationships/hyperlink" Target="http://img1.ochirly.com.cn/wcsstore/TrendyCatalogAssetStore/images/trendy/trendiano/2018/c/3GC3022640000/3GC3022640000_m_1.jpg" TargetMode="External"/><Relationship Id="rId67" Type="http://schemas.openxmlformats.org/officeDocument/2006/relationships/hyperlink" Target="http://img1.ochirly.com.cn/wcsstore/TrendyCatalogAssetStore/images/trendy/trendiano/2018/b/3GC2026300090/3GC2026300090_m_1.jpg" TargetMode="External"/><Relationship Id="rId272" Type="http://schemas.openxmlformats.org/officeDocument/2006/relationships/hyperlink" Target="http://img1.ochirly.com.cn/wcsstore/TrendyCatalogAssetStore/images/trendy/trendiano/2018/b/3GI2014840090/3GI2014840090_m_1.jpg" TargetMode="External"/><Relationship Id="rId328" Type="http://schemas.openxmlformats.org/officeDocument/2006/relationships/hyperlink" Target="http://img1.ochirly.com.cn/wcsstore/TrendyCatalogAssetStore/images/trendy/trendiano/2018/a/3GI1066290520/3GI1066290520_m_1.jpg" TargetMode="External"/><Relationship Id="rId535" Type="http://schemas.openxmlformats.org/officeDocument/2006/relationships/hyperlink" Target="http://img1.ochirly.com.cn/wcsstore/TrendyCatalogAssetStore/images/trendy/trendiano/2018/a/3GI1046090090/3GI1046090090_m_1.jpg" TargetMode="External"/><Relationship Id="rId577" Type="http://schemas.openxmlformats.org/officeDocument/2006/relationships/hyperlink" Target="http://img1.ochirly.com.cn/wcsstore/TrendyCatalogAssetStore/images/trendy/trendiano/2018/b/3GC2045770000/3GC2045770000_m_1.jpg" TargetMode="External"/><Relationship Id="rId132" Type="http://schemas.openxmlformats.org/officeDocument/2006/relationships/hyperlink" Target="http://img1.ochirly.com.cn/wcsstore/TrendyCatalogAssetStore/images/trendy/trendiano/2018/b/3GI2024080000/3GI2024080000_m_1.jpg" TargetMode="External"/><Relationship Id="rId174" Type="http://schemas.openxmlformats.org/officeDocument/2006/relationships/hyperlink" Target="http://img1.ochirly.com.cn/wcsstore/TrendyCatalogAssetStore/images/trendy/trendiano/2018/b/3GC2026160090/3GC2026160090_m_1.jpg" TargetMode="External"/><Relationship Id="rId381" Type="http://schemas.openxmlformats.org/officeDocument/2006/relationships/hyperlink" Target="http://img1.ochirly.com.cn/wcsstore/TrendyCatalogAssetStore/images/trendy/trendiano/2018/a/3GI1065780901/3GI1065780901_m_1.jpg" TargetMode="External"/><Relationship Id="rId602" Type="http://schemas.openxmlformats.org/officeDocument/2006/relationships/hyperlink" Target="http://img1.ochirly.com.cn/wcsstore/TrendyCatalogAssetStore/images/trendy/trendiano/2018/a/3GC1040100090/3GC1040100090_m_1.jpg" TargetMode="External"/><Relationship Id="rId241" Type="http://schemas.openxmlformats.org/officeDocument/2006/relationships/hyperlink" Target="http://img1.ochirly.com.cn/wcsstore/TrendyCatalogAssetStore/images/trendy/trendiano/2018/a/3GC1011140090/3GC1011140090_m_1.jpg" TargetMode="External"/><Relationship Id="rId437" Type="http://schemas.openxmlformats.org/officeDocument/2006/relationships/hyperlink" Target="http://img1.ochirly.com.cn/wcsstore/TrendyCatalogAssetStore/images/trendy/trendiano/2018/b/3GC2065640090/3GC2065640090_m_1.jpg" TargetMode="External"/><Relationship Id="rId479" Type="http://schemas.openxmlformats.org/officeDocument/2006/relationships/hyperlink" Target="http://img1.ochirly.com.cn/wcsstore/TrendyCatalogAssetStore/images/trendy/trendiano/2018/c/3GC3040080090/3GC3040080090_m_1.jpg" TargetMode="External"/><Relationship Id="rId644" Type="http://schemas.openxmlformats.org/officeDocument/2006/relationships/hyperlink" Target="http://img1.ochirly.com.cn/wcsstore/TrendyCatalogAssetStore/images/trendy/trendiano/2018/a/3GI1046040090/3GI1046040090_m_1.jpg" TargetMode="External"/><Relationship Id="rId36" Type="http://schemas.openxmlformats.org/officeDocument/2006/relationships/hyperlink" Target="http://img1.ochirly.com.cn/wcsstore/TrendyCatalogAssetStore/images/trendy/trendiano/2018/c/3GC3023910090/3GC3023910090_m_1.jpg" TargetMode="External"/><Relationship Id="rId283" Type="http://schemas.openxmlformats.org/officeDocument/2006/relationships/hyperlink" Target="http://img1.ochirly.com.cn/wcsstore/TrendyCatalogAssetStore/images/trendy/trendiano/2018/c/3GC3061250090/3GC3061250090_m_1.jpg" TargetMode="External"/><Relationship Id="rId339" Type="http://schemas.openxmlformats.org/officeDocument/2006/relationships/hyperlink" Target="http://img1.ochirly.com.cn/wcsstore/TrendyCatalogAssetStore/images/trendy/trendiano/2018/c/3GC3060900521/3GC3060900521_m_1.jpg" TargetMode="External"/><Relationship Id="rId490" Type="http://schemas.openxmlformats.org/officeDocument/2006/relationships/hyperlink" Target="http://img1.ochirly.com.cn/wcsstore/TrendyCatalogAssetStore/images/trendy/trendiano/2018/c/3GE3042410601/3GE3042410601_m_1.jpg" TargetMode="External"/><Relationship Id="rId504" Type="http://schemas.openxmlformats.org/officeDocument/2006/relationships/hyperlink" Target="http://img1.ochirly.com.cn/wcsstore/TrendyCatalogAssetStore/images/trendy/trendiano/2018/a/3GC1046610120/3GC1046610120_m_1.jpg" TargetMode="External"/><Relationship Id="rId546" Type="http://schemas.openxmlformats.org/officeDocument/2006/relationships/hyperlink" Target="http://img1.ochirly.com.cn/wcsstore/TrendyCatalogAssetStore/images/trendy/trendiano/2018/a/3GC1040770090/3GC1040770090_m_1.jpg" TargetMode="External"/><Relationship Id="rId78" Type="http://schemas.openxmlformats.org/officeDocument/2006/relationships/hyperlink" Target="http://img1.ochirly.com.cn/wcsstore/TrendyCatalogAssetStore/images/trendy/trendiano/2018/b/3GC2026490000/3GC2026490000_m_1.jpg" TargetMode="External"/><Relationship Id="rId101" Type="http://schemas.openxmlformats.org/officeDocument/2006/relationships/hyperlink" Target="http://img1.ochirly.com.cn/wcsstore/TrendyCatalogAssetStore/images/trendy/trendiano/2018/b/3GC2022410190/3GC2022410190_m_1.jpg" TargetMode="External"/><Relationship Id="rId143" Type="http://schemas.openxmlformats.org/officeDocument/2006/relationships/hyperlink" Target="http://img1.ochirly.com.cn/wcsstore/TrendyCatalogAssetStore/images/trendy/trendiano/2018/a/3GE1027000090/3GE1027000090_m_1.jpg" TargetMode="External"/><Relationship Id="rId185" Type="http://schemas.openxmlformats.org/officeDocument/2006/relationships/hyperlink" Target="http://img1.ochirly.com.cn/wcsstore/TrendyCatalogAssetStore/images/trendy/trendiano/2018/a/3GE1022420000/3GE1022420000_m_1.jpg" TargetMode="External"/><Relationship Id="rId350" Type="http://schemas.openxmlformats.org/officeDocument/2006/relationships/hyperlink" Target="http://img1.ochirly.com.cn/wcsstore/TrendyCatalogAssetStore/images/trendy/trendiano/2018/c/3GC3067020520/3GC3067020520_m_1.jpg" TargetMode="External"/><Relationship Id="rId406" Type="http://schemas.openxmlformats.org/officeDocument/2006/relationships/hyperlink" Target="http://img1.ochirly.com.cn/wcsstore/TrendyCatalogAssetStore/images/trendy/trendiano/2018/a/3GC1060200090/3GC1060200090_m_1.jpg" TargetMode="External"/><Relationship Id="rId588" Type="http://schemas.openxmlformats.org/officeDocument/2006/relationships/hyperlink" Target="http://img1.ochirly.com.cn/wcsstore/TrendyCatalogAssetStore/images/trendy/trendiano/2018/a/3GE1043810520/3GE1043810520_m_1.jpg" TargetMode="External"/><Relationship Id="rId9" Type="http://schemas.openxmlformats.org/officeDocument/2006/relationships/hyperlink" Target="http://img1.ochirly.com.cn/wcsstore/TrendyCatalogAssetStore/images/trendy/trendiano/2018/c/3GE3025150000/3GE3025150000_m_1.jpg" TargetMode="External"/><Relationship Id="rId210" Type="http://schemas.openxmlformats.org/officeDocument/2006/relationships/hyperlink" Target="http://img1.ochirly.com.cn/wcsstore/TrendyCatalogAssetStore/images/trendy/trendiano/2018/b/3GI2014050920/3GI2014050920_m_1.jpg" TargetMode="External"/><Relationship Id="rId392" Type="http://schemas.openxmlformats.org/officeDocument/2006/relationships/hyperlink" Target="http://img1.ochirly.com.cn/wcsstore/TrendyCatalogAssetStore/images/trendy/trendiano/2018/a/3GC1061750090/3GC1061750090_m_1.jpg" TargetMode="External"/><Relationship Id="rId448" Type="http://schemas.openxmlformats.org/officeDocument/2006/relationships/hyperlink" Target="http://img1.ochirly.com.cn/wcsstore/TrendyCatalogAssetStore/images/trendy/trendiano/2018/b/3GC2061280090/3GC2061280090_m_1.jpg" TargetMode="External"/><Relationship Id="rId613" Type="http://schemas.openxmlformats.org/officeDocument/2006/relationships/hyperlink" Target="http://img1.ochirly.com.cn/wcsstore/TrendyCatalogAssetStore/images/trendy/trendiano/2018/a/3GI1046070520/3GI1046070520_m_1.jpg" TargetMode="External"/><Relationship Id="rId655" Type="http://schemas.openxmlformats.org/officeDocument/2006/relationships/hyperlink" Target="http://img1.ochirly.com.cn/wcsstore/TrendyCatalogAssetStore/images/trendy/trendiano/2018/a/3GC1047860090/3GC1047860090_m_1.jpg" TargetMode="External"/><Relationship Id="rId252" Type="http://schemas.openxmlformats.org/officeDocument/2006/relationships/hyperlink" Target="http://img1.ochirly.com.cn/wcsstore/TrendyCatalogAssetStore/images/trendy/trendiano/2018/b/3GI2014510090/3GI2014510090_m_1.jpg" TargetMode="External"/><Relationship Id="rId294" Type="http://schemas.openxmlformats.org/officeDocument/2006/relationships/hyperlink" Target="http://img1.ochirly.com.cn/wcsstore/TrendyCatalogAssetStore/images/trendy/trendiano/2018/b/3GI2064690090/3GI2064690090_m_1.jpg" TargetMode="External"/><Relationship Id="rId308" Type="http://schemas.openxmlformats.org/officeDocument/2006/relationships/hyperlink" Target="http://img1.ochirly.com.cn/wcsstore/TrendyCatalogAssetStore/images/trendy/trendiano/2018/a/3GC1060510090/3GC1060510090_m_1.jpg" TargetMode="External"/><Relationship Id="rId515" Type="http://schemas.openxmlformats.org/officeDocument/2006/relationships/hyperlink" Target="http://img1.ochirly.com.cn/wcsstore/TrendyCatalogAssetStore/images/trendy/trendiano/2018/a/3GI1046110520/3GI1046110520_m_1.jpg" TargetMode="External"/><Relationship Id="rId47" Type="http://schemas.openxmlformats.org/officeDocument/2006/relationships/hyperlink" Target="http://img1.ochirly.com.cn/wcsstore/TrendyCatalogAssetStore/images/trendy/trendiano/2018/c/3GC3026420600/3GC3026420600_m_1.jpg" TargetMode="External"/><Relationship Id="rId89" Type="http://schemas.openxmlformats.org/officeDocument/2006/relationships/hyperlink" Target="http://img1.ochirly.com.cn/wcsstore/TrendyCatalogAssetStore/images/trendy/trendiano/2018/b/3GC2026380510/3GC2026380510_m_1.jpg" TargetMode="External"/><Relationship Id="rId112" Type="http://schemas.openxmlformats.org/officeDocument/2006/relationships/hyperlink" Target="http://img1.ochirly.com.cn/wcsstore/TrendyCatalogAssetStore/images/trendy/trendiano/2018/b/3GI2025310090/3GI2025310090_m_1.jpg" TargetMode="External"/><Relationship Id="rId154" Type="http://schemas.openxmlformats.org/officeDocument/2006/relationships/hyperlink" Target="http://img1.ochirly.com.cn/wcsstore/TrendyCatalogAssetStore/images/trendy/trendiano/2018/a/3GC102118P600/3GC102118P600_m_1.jpg" TargetMode="External"/><Relationship Id="rId361" Type="http://schemas.openxmlformats.org/officeDocument/2006/relationships/hyperlink" Target="http://img1.ochirly.com.cn/wcsstore/TrendyCatalogAssetStore/images/trendy/trendiano/2018/b/3GC2061380010/3GC2061380010_m_1.jpg" TargetMode="External"/><Relationship Id="rId557" Type="http://schemas.openxmlformats.org/officeDocument/2006/relationships/hyperlink" Target="http://img1.ochirly.com.cn/wcsstore/TrendyCatalogAssetStore/images/trendy/trendiano/2018/a/3GI1042220600/3GI1042220600_m_1.jpg" TargetMode="External"/><Relationship Id="rId599" Type="http://schemas.openxmlformats.org/officeDocument/2006/relationships/hyperlink" Target="http://img1.ochirly.com.cn/wcsstore/TrendyCatalogAssetStore/images/trendy/trendiano/2018/a/3GC1040040090/3GC1040040090_m_1.jpg" TargetMode="External"/><Relationship Id="rId196" Type="http://schemas.openxmlformats.org/officeDocument/2006/relationships/hyperlink" Target="http://img1.ochirly.com.cn/wcsstore/TrendyCatalogAssetStore/images/trendy/trendiano/2018/c/3GC3010110010/3GC3010110010_m_1.jpg" TargetMode="External"/><Relationship Id="rId417" Type="http://schemas.openxmlformats.org/officeDocument/2006/relationships/hyperlink" Target="http://img1.ochirly.com.cn/wcsstore/TrendyCatalogAssetStore/images/trendy/trendiano/2018/c/3GI3065080090/3GI3065080090_m_1.jpg" TargetMode="External"/><Relationship Id="rId459" Type="http://schemas.openxmlformats.org/officeDocument/2006/relationships/hyperlink" Target="http://img1.ochirly.com.cn/wcsstore/TrendyCatalogAssetStore/images/trendy/trendiano/2018/b/3GC2061610520/3GC2061610520_m_1.jpg" TargetMode="External"/><Relationship Id="rId624" Type="http://schemas.openxmlformats.org/officeDocument/2006/relationships/hyperlink" Target="http://img1.ochirly.com.cn/wcsstore/TrendyCatalogAssetStore/images/trendy/trendiano/2018/c/3GC3040970120/3GC3040970120_m_1.jpg" TargetMode="External"/><Relationship Id="rId16" Type="http://schemas.openxmlformats.org/officeDocument/2006/relationships/hyperlink" Target="http://img1.ochirly.com.cn/wcsstore/TrendyCatalogAssetStore/images/trendy/trendiano/2018/c/3GC3021200000/3GC3021200000_m_1.jpg" TargetMode="External"/><Relationship Id="rId221" Type="http://schemas.openxmlformats.org/officeDocument/2006/relationships/hyperlink" Target="http://img1.ochirly.com.cn/wcsstore/TrendyCatalogAssetStore/images/trendy/trendiano/2018/a/3GC1017070000/3GC1017070000_m_1.jpg" TargetMode="External"/><Relationship Id="rId263" Type="http://schemas.openxmlformats.org/officeDocument/2006/relationships/hyperlink" Target="http://img1.ochirly.com.cn/wcsstore/TrendyCatalogAssetStore/images/trendy/trendiano/2018/b/3GI2014230000/3GI2014230000_m_1.jpg" TargetMode="External"/><Relationship Id="rId319" Type="http://schemas.openxmlformats.org/officeDocument/2006/relationships/hyperlink" Target="http://img1.ochirly.com.cn/wcsstore/TrendyCatalogAssetStore/images/trendy/trendiano/2018/a/3GC1060840710/3GC1060840710_m_1.jpg" TargetMode="External"/><Relationship Id="rId470" Type="http://schemas.openxmlformats.org/officeDocument/2006/relationships/hyperlink" Target="http://img1.ochirly.com.cn/wcsstore/TrendyCatalogAssetStore/images/trendy/trendiano/2018/a/3GI1061970090/3GI1061970090_m_1.jpg" TargetMode="External"/><Relationship Id="rId526" Type="http://schemas.openxmlformats.org/officeDocument/2006/relationships/hyperlink" Target="http://img1.ochirly.com.cn/wcsstore/TrendyCatalogAssetStore/images/trendy/trendiano/2018/a/3GC1040440090/3GC1040440090_m_1.jpg" TargetMode="External"/><Relationship Id="rId58" Type="http://schemas.openxmlformats.org/officeDocument/2006/relationships/hyperlink" Target="http://img1.ochirly.com.cn/wcsstore/TrendyCatalogAssetStore/images/trendy/trendiano/2018/b/3GC2026500000/3GC2026500000_m_1.jpg" TargetMode="External"/><Relationship Id="rId123" Type="http://schemas.openxmlformats.org/officeDocument/2006/relationships/hyperlink" Target="http://img1.ochirly.com.cn/wcsstore/TrendyCatalogAssetStore/images/trendy/trendiano/2018/b/3GI2025280000/3GI2025280000_m_1.jpg" TargetMode="External"/><Relationship Id="rId330" Type="http://schemas.openxmlformats.org/officeDocument/2006/relationships/hyperlink" Target="http://img1.ochirly.com.cn/wcsstore/TrendyCatalogAssetStore/images/trendy/trendiano/2018/a/3GC1060490530/3GC1060490530_m_1.jpg" TargetMode="External"/><Relationship Id="rId568" Type="http://schemas.openxmlformats.org/officeDocument/2006/relationships/hyperlink" Target="http://img1.ochirly.com.cn/wcsstore/TrendyCatalogAssetStore/images/trendy/trendiano/2018/c/3GE3036540600/3GE3036540600_m_1.jpg" TargetMode="External"/><Relationship Id="rId165" Type="http://schemas.openxmlformats.org/officeDocument/2006/relationships/hyperlink" Target="http://img1.ochirly.com.cn/wcsstore/TrendyCatalogAssetStore/images/trendy/trendiano/2018/a/3GI1025610120/3GI1025610120_m_1.jpg" TargetMode="External"/><Relationship Id="rId372" Type="http://schemas.openxmlformats.org/officeDocument/2006/relationships/hyperlink" Target="http://img1.ochirly.com.cn/wcsstore/TrendyCatalogAssetStore/images/trendy/trendiano/2018/b/3GE2060370090/3GE2060370090_m_1.jpg" TargetMode="External"/><Relationship Id="rId428" Type="http://schemas.openxmlformats.org/officeDocument/2006/relationships/hyperlink" Target="http://img1.ochirly.com.cn/wcsstore/TrendyCatalogAssetStore/images/trendy/trendiano/2018/b/3GC2066670090/3GC2066670090_m_1.jpg" TargetMode="External"/><Relationship Id="rId635" Type="http://schemas.openxmlformats.org/officeDocument/2006/relationships/hyperlink" Target="http://img1.ochirly.com.cn/wcsstore/TrendyCatalogAssetStore/images/trendy/trendiano/2018/b/3GE2040200090/3GE2040200090_m_1.jpg" TargetMode="External"/><Relationship Id="rId232" Type="http://schemas.openxmlformats.org/officeDocument/2006/relationships/hyperlink" Target="http://img1.ochirly.com.cn/wcsstore/TrendyCatalogAssetStore/images/trendy/trendiano/2018/a/3GC101397P090/3GC101397P090_m_1.jpg" TargetMode="External"/><Relationship Id="rId274" Type="http://schemas.openxmlformats.org/officeDocument/2006/relationships/hyperlink" Target="http://img1.ochirly.com.cn/wcsstore/TrendyCatalogAssetStore/images/trendy/trendiano/2018/b/3GI2024200090/3GI2024200090_m_1.jpg" TargetMode="External"/><Relationship Id="rId481" Type="http://schemas.openxmlformats.org/officeDocument/2006/relationships/hyperlink" Target="http://img1.ochirly.com.cn/wcsstore/TrendyCatalogAssetStore/images/trendy/trendiano/2018/c/3GC3040100018/3GC3040100018_m_1.jpg" TargetMode="External"/><Relationship Id="rId27" Type="http://schemas.openxmlformats.org/officeDocument/2006/relationships/hyperlink" Target="http://img1.ochirly.com.cn/wcsstore/TrendyCatalogAssetStore/images/trendy/trendiano/2018/c/3GC3022640120/3GC3022640120_m_1.jpg" TargetMode="External"/><Relationship Id="rId69" Type="http://schemas.openxmlformats.org/officeDocument/2006/relationships/hyperlink" Target="http://img1.ochirly.com.cn/wcsstore/TrendyCatalogAssetStore/images/trendy/trendiano/2018/b/3GC2026300510/3GC2026300510_m_1.jpg" TargetMode="External"/><Relationship Id="rId134" Type="http://schemas.openxmlformats.org/officeDocument/2006/relationships/hyperlink" Target="http://img1.ochirly.com.cn/wcsstore/TrendyCatalogAssetStore/images/trendy/trendiano/2018/b/3GI2024470000/3GI2024470000_m_1.jpg" TargetMode="External"/><Relationship Id="rId537" Type="http://schemas.openxmlformats.org/officeDocument/2006/relationships/hyperlink" Target="http://img1.ochirly.com.cn/wcsstore/TrendyCatalogAssetStore/images/trendy/trendiano/2018/a/3GI1046440090/3GI1046440090_m_1.jpg" TargetMode="External"/><Relationship Id="rId579" Type="http://schemas.openxmlformats.org/officeDocument/2006/relationships/hyperlink" Target="http://img1.ochirly.com.cn/wcsstore/TrendyCatalogAssetStore/images/trendy/trendiano/2018/b/3GC2042280000/3GC2042280000_m_1.jpg" TargetMode="External"/><Relationship Id="rId80" Type="http://schemas.openxmlformats.org/officeDocument/2006/relationships/hyperlink" Target="http://img1.ochirly.com.cn/wcsstore/TrendyCatalogAssetStore/images/trendy/trendiano/2018/b/3GC2026490571/3GC2026490571_m_1.jpg" TargetMode="External"/><Relationship Id="rId176" Type="http://schemas.openxmlformats.org/officeDocument/2006/relationships/hyperlink" Target="http://img1.ochirly.com.cn/wcsstore/TrendyCatalogAssetStore/images/trendy/trendiano/2018/b/3GE2020750000/3GE2020750000_m_1.jpg" TargetMode="External"/><Relationship Id="rId341" Type="http://schemas.openxmlformats.org/officeDocument/2006/relationships/hyperlink" Target="http://img1.ochirly.com.cn/wcsstore/TrendyCatalogAssetStore/images/trendy/trendiano/2018/c/3GC3061510520/3GC3061510520_m_1.jpg" TargetMode="External"/><Relationship Id="rId383" Type="http://schemas.openxmlformats.org/officeDocument/2006/relationships/hyperlink" Target="http://img1.ochirly.com.cn/wcsstore/TrendyCatalogAssetStore/images/trendy/trendiano/2018/a/3GC1066790520/3GC1066790520_m_1.jpg" TargetMode="External"/><Relationship Id="rId439" Type="http://schemas.openxmlformats.org/officeDocument/2006/relationships/hyperlink" Target="http://img1.ochirly.com.cn/wcsstore/TrendyCatalogAssetStore/images/trendy/trendiano/2018/b/3GC2065650000/3GC2065650000_m_1.jpg" TargetMode="External"/><Relationship Id="rId590" Type="http://schemas.openxmlformats.org/officeDocument/2006/relationships/hyperlink" Target="http://img1.ochirly.com.cn/wcsstore/TrendyCatalogAssetStore/images/trendy/trendiano/2018/a/3GI1045990530/3GI1045990530_m_1.jpg" TargetMode="External"/><Relationship Id="rId604" Type="http://schemas.openxmlformats.org/officeDocument/2006/relationships/hyperlink" Target="http://img1.ochirly.com.cn/wcsstore/TrendyCatalogAssetStore/images/trendy/trendiano/2018/a/3GC1040960000/3GC1040960000_m_1.jpg" TargetMode="External"/><Relationship Id="rId646" Type="http://schemas.openxmlformats.org/officeDocument/2006/relationships/hyperlink" Target="http://img1.ochirly.com.cn/wcsstore/TrendyCatalogAssetStore/images/trendy/trendiano/2018/a/3GC1047050470/3GC1047050470_m_1.jpg" TargetMode="External"/><Relationship Id="rId201" Type="http://schemas.openxmlformats.org/officeDocument/2006/relationships/hyperlink" Target="http://img1.ochirly.com.cn/wcsstore/TrendyCatalogAssetStore/images/trendy/trendiano/2018/c/3GC3010090190/3GC3010090190_m_1.jpg" TargetMode="External"/><Relationship Id="rId243" Type="http://schemas.openxmlformats.org/officeDocument/2006/relationships/hyperlink" Target="http://img1.ochirly.com.cn/wcsstore/TrendyCatalogAssetStore/images/trendy/trendiano/2018/c/3GC3016370000/3GC3016370000_m_1.jpg" TargetMode="External"/><Relationship Id="rId285" Type="http://schemas.openxmlformats.org/officeDocument/2006/relationships/hyperlink" Target="http://img1.ochirly.com.cn/wcsstore/TrendyCatalogAssetStore/images/trendy/trendiano/2018/c/3GC3063900710/3GC3063900710_m_1.jpg" TargetMode="External"/><Relationship Id="rId450" Type="http://schemas.openxmlformats.org/officeDocument/2006/relationships/hyperlink" Target="http://img1.ochirly.com.cn/wcsstore/TrendyCatalogAssetStore/images/trendy/trendiano/2018/b/3GC2061750090/3GC2061750090_m_1.jpg" TargetMode="External"/><Relationship Id="rId506" Type="http://schemas.openxmlformats.org/officeDocument/2006/relationships/hyperlink" Target="http://img1.ochirly.com.cn/wcsstore/TrendyCatalogAssetStore/images/trendy/trendiano/2018/a/3GE1046910090/3GE1046910090_m_1.jpg" TargetMode="External"/><Relationship Id="rId38" Type="http://schemas.openxmlformats.org/officeDocument/2006/relationships/hyperlink" Target="http://img1.ochirly.com.cn/wcsstore/TrendyCatalogAssetStore/images/trendy/trendiano/2018/c/3GC3025810000/3GC3025810000_m_1.jpg" TargetMode="External"/><Relationship Id="rId103" Type="http://schemas.openxmlformats.org/officeDocument/2006/relationships/hyperlink" Target="http://img1.ochirly.com.cn/wcsstore/TrendyCatalogAssetStore/images/trendy/trendiano/2018/b/3GC2025380090/3GC2025380090_m_1.jpg" TargetMode="External"/><Relationship Id="rId310" Type="http://schemas.openxmlformats.org/officeDocument/2006/relationships/hyperlink" Target="http://img1.ochirly.com.cn/wcsstore/TrendyCatalogAssetStore/images/trendy/trendiano/2018/a/3GE1062690050/3GE1062690050_m_1.jpg" TargetMode="External"/><Relationship Id="rId492" Type="http://schemas.openxmlformats.org/officeDocument/2006/relationships/hyperlink" Target="http://img1.ochirly.com.cn/wcsstore/TrendyCatalogAssetStore/images/trendy/trendiano/2018/c/3GC3040340090/3GC3040340090_m_1.jpg" TargetMode="External"/><Relationship Id="rId548" Type="http://schemas.openxmlformats.org/officeDocument/2006/relationships/hyperlink" Target="http://img1.ochirly.com.cn/wcsstore/TrendyCatalogAssetStore/images/trendy/trendiano/2018/a/3GC1041450090/3GC1041450090_m_1.jpg" TargetMode="External"/><Relationship Id="rId91" Type="http://schemas.openxmlformats.org/officeDocument/2006/relationships/hyperlink" Target="http://img1.ochirly.com.cn/wcsstore/TrendyCatalogAssetStore/images/trendy/trendiano/2018/b/3GE2021890090/3GE2021890090_m_1.jpg" TargetMode="External"/><Relationship Id="rId145" Type="http://schemas.openxmlformats.org/officeDocument/2006/relationships/hyperlink" Target="http://img1.ochirly.com.cn/wcsstore/TrendyCatalogAssetStore/images/trendy/trendiano/2018/a/3GC1020780904/3GC1020780904_m_1.jpg" TargetMode="External"/><Relationship Id="rId187" Type="http://schemas.openxmlformats.org/officeDocument/2006/relationships/hyperlink" Target="http://img1.ochirly.com.cn/wcsstore/TrendyCatalogAssetStore/images/trendy/trendiano/2018/a/3GE1022420500/3GE1022420500_m_1.jpg" TargetMode="External"/><Relationship Id="rId352" Type="http://schemas.openxmlformats.org/officeDocument/2006/relationships/hyperlink" Target="http://img1.ochirly.com.cn/wcsstore/TrendyCatalogAssetStore/images/trendy/trendiano/2018/b/3GC2066550090/3GC2066550090_m_1.jpg" TargetMode="External"/><Relationship Id="rId394" Type="http://schemas.openxmlformats.org/officeDocument/2006/relationships/hyperlink" Target="http://img1.ochirly.com.cn/wcsstore/TrendyCatalogAssetStore/images/trendy/trendiano/2018/a/3GC1063170090/3GC1063170090_m_1.jpg" TargetMode="External"/><Relationship Id="rId408" Type="http://schemas.openxmlformats.org/officeDocument/2006/relationships/hyperlink" Target="http://img1.ochirly.com.cn/wcsstore/TrendyCatalogAssetStore/images/trendy/trendiano/2018/a/3GC1060460090/3GC1060460090_m_1.jpg" TargetMode="External"/><Relationship Id="rId615" Type="http://schemas.openxmlformats.org/officeDocument/2006/relationships/hyperlink" Target="http://img1.ochirly.com.cn/wcsstore/TrendyCatalogAssetStore/images/trendy/trendiano/2018/a/3GE1042130090/3GE1042130090_m_1.jpg" TargetMode="External"/><Relationship Id="rId212" Type="http://schemas.openxmlformats.org/officeDocument/2006/relationships/hyperlink" Target="http://img1.ochirly.com.cn/wcsstore/TrendyCatalogAssetStore/images/trendy/trendiano/2018/b/3GE2010240090/3GE2010240090_m_1.jpg" TargetMode="External"/><Relationship Id="rId254" Type="http://schemas.openxmlformats.org/officeDocument/2006/relationships/hyperlink" Target="http://img1.ochirly.com.cn/wcsstore/TrendyCatalogAssetStore/images/trendy/trendiano/2018/b/3GC2011470520/3GC2011470520_m_1.jpg" TargetMode="External"/><Relationship Id="rId657" Type="http://schemas.openxmlformats.org/officeDocument/2006/relationships/hyperlink" Target="http://img1.ochirly.com.cn/wcsstore/TrendyCatalogAssetStore/images/trendy/trendiano/2018/a/3GC1040950090/3GC1040950090_m_1.jpg" TargetMode="External"/><Relationship Id="rId49" Type="http://schemas.openxmlformats.org/officeDocument/2006/relationships/hyperlink" Target="http://img1.ochirly.com.cn/wcsstore/TrendyCatalogAssetStore/images/trendy/trendiano/2018/c/3GI3025610600/3GI3025610600_m_1.jpg" TargetMode="External"/><Relationship Id="rId114" Type="http://schemas.openxmlformats.org/officeDocument/2006/relationships/hyperlink" Target="http://img1.ochirly.com.cn/wcsstore/TrendyCatalogAssetStore/images/trendy/trendiano/2018/b/3GC2020040120/3GC2020040120_m_1.jpg" TargetMode="External"/><Relationship Id="rId296" Type="http://schemas.openxmlformats.org/officeDocument/2006/relationships/hyperlink" Target="http://img1.ochirly.com.cn/wcsstore/TrendyCatalogAssetStore/images/trendy/trendiano/2018/b/3GC2064880000/3GC2064880000_m_1.jpg" TargetMode="External"/><Relationship Id="rId461" Type="http://schemas.openxmlformats.org/officeDocument/2006/relationships/hyperlink" Target="http://img1.ochirly.com.cn/wcsstore/TrendyCatalogAssetStore/images/trendy/trendiano/2018/a/3GC1067430090/3GC1067430090_m_1.jpg" TargetMode="External"/><Relationship Id="rId517" Type="http://schemas.openxmlformats.org/officeDocument/2006/relationships/hyperlink" Target="http://img1.ochirly.com.cn/wcsstore/TrendyCatalogAssetStore/images/trendy/trendiano/2018/a/3GC1046560462/3GC1046560462_m_1.jpg" TargetMode="External"/><Relationship Id="rId559" Type="http://schemas.openxmlformats.org/officeDocument/2006/relationships/hyperlink" Target="http://img1.ochirly.com.cn/wcsstore/TrendyCatalogAssetStore/images/trendy/trendiano/2018/a/3GC1040150710/3GC1040150710_m_1.jpg" TargetMode="External"/><Relationship Id="rId60" Type="http://schemas.openxmlformats.org/officeDocument/2006/relationships/hyperlink" Target="http://img1.ochirly.com.cn/wcsstore/TrendyCatalogAssetStore/images/trendy/trendiano/2018/b/3GC2026500730/3GC2026500730_m_1.jpg" TargetMode="External"/><Relationship Id="rId81" Type="http://schemas.openxmlformats.org/officeDocument/2006/relationships/hyperlink" Target="http://img1.ochirly.com.cn/wcsstore/TrendyCatalogAssetStore/images/trendy/trendiano/2018/b/3GC2025700090/3GC2025700090_m_1.jpg" TargetMode="External"/><Relationship Id="rId135" Type="http://schemas.openxmlformats.org/officeDocument/2006/relationships/hyperlink" Target="http://img1.ochirly.com.cn/wcsstore/TrendyCatalogAssetStore/images/trendy/trendiano/2018/b/3GI2024470090/3GI2024470090_m_1.jpg" TargetMode="External"/><Relationship Id="rId156" Type="http://schemas.openxmlformats.org/officeDocument/2006/relationships/hyperlink" Target="http://img1.ochirly.com.cn/wcsstore/TrendyCatalogAssetStore/images/trendy/trendiano/2018/a/3GI1026180000/3GI1026180000_m_1.jpg" TargetMode="External"/><Relationship Id="rId177" Type="http://schemas.openxmlformats.org/officeDocument/2006/relationships/hyperlink" Target="http://img1.ochirly.com.cn/wcsstore/TrendyCatalogAssetStore/images/trendy/trendiano/2018/b/3GE2020750090/3GE2020750090_m_1.jpg" TargetMode="External"/><Relationship Id="rId198" Type="http://schemas.openxmlformats.org/officeDocument/2006/relationships/hyperlink" Target="http://img1.ochirly.com.cn/wcsstore/TrendyCatalogAssetStore/images/trendy/trendiano/2018/c/3GC3010980530/3GC3010980530_m_1.jpg" TargetMode="External"/><Relationship Id="rId321" Type="http://schemas.openxmlformats.org/officeDocument/2006/relationships/hyperlink" Target="http://img1.ochirly.com.cn/wcsstore/TrendyCatalogAssetStore/images/trendy/trendiano/2018/a/3GE1062760090/3GE1062760090_m_1.jpg" TargetMode="External"/><Relationship Id="rId342" Type="http://schemas.openxmlformats.org/officeDocument/2006/relationships/hyperlink" Target="http://img1.ochirly.com.cn/wcsstore/TrendyCatalogAssetStore/images/trendy/trendiano/2018/c/3GC3060780090/3GC3060780090_m_1.jpg" TargetMode="External"/><Relationship Id="rId363" Type="http://schemas.openxmlformats.org/officeDocument/2006/relationships/hyperlink" Target="http://img1.ochirly.com.cn/wcsstore/TrendyCatalogAssetStore/images/trendy/trendiano/2018/b/3GC2061390090/3GC2061390090_m_1.jpg" TargetMode="External"/><Relationship Id="rId384" Type="http://schemas.openxmlformats.org/officeDocument/2006/relationships/hyperlink" Target="http://img1.ochirly.com.cn/wcsstore/TrendyCatalogAssetStore/images/trendy/trendiano/2018/a/3GE1066740090/3GE1066740090_m_1.jpg" TargetMode="External"/><Relationship Id="rId419" Type="http://schemas.openxmlformats.org/officeDocument/2006/relationships/hyperlink" Target="http://img1.ochirly.com.cn/wcsstore/TrendyCatalogAssetStore/images/trendy/trendiano/2018/c/3GC3062230530/3GC3062230530_m_1.jpg" TargetMode="External"/><Relationship Id="rId570" Type="http://schemas.openxmlformats.org/officeDocument/2006/relationships/hyperlink" Target="http://img1.ochirly.com.cn/wcsstore/TrendyCatalogAssetStore/images/trendy/trendiano/2018/c/3GC3040920000/3GC3040920000_m_1.jpg" TargetMode="External"/><Relationship Id="rId591" Type="http://schemas.openxmlformats.org/officeDocument/2006/relationships/hyperlink" Target="http://img1.ochirly.com.cn/wcsstore/TrendyCatalogAssetStore/images/trendy/trendiano/2018/a/3GI1046190090/3GI1046190090_m_1.jpg" TargetMode="External"/><Relationship Id="rId605" Type="http://schemas.openxmlformats.org/officeDocument/2006/relationships/hyperlink" Target="http://img1.ochirly.com.cn/wcsstore/TrendyCatalogAssetStore/images/trendy/trendiano/2018/a/3GC1040960090/3GC1040960090_m_1.jpg" TargetMode="External"/><Relationship Id="rId626" Type="http://schemas.openxmlformats.org/officeDocument/2006/relationships/hyperlink" Target="http://img1.ochirly.com.cn/wcsstore/TrendyCatalogAssetStore/images/trendy/trendiano/2018/c/3GC3041020600/3GC3041020600_m_1.jpg" TargetMode="External"/><Relationship Id="rId202" Type="http://schemas.openxmlformats.org/officeDocument/2006/relationships/hyperlink" Target="http://img1.ochirly.com.cn/wcsstore/TrendyCatalogAssetStore/images/trendy/trendiano/2018/c/3GC3010380010/3GC3010380010_m_1.jpg" TargetMode="External"/><Relationship Id="rId223" Type="http://schemas.openxmlformats.org/officeDocument/2006/relationships/hyperlink" Target="http://img1.ochirly.com.cn/wcsstore/TrendyCatalogAssetStore/images/trendy/trendiano/2018/a/3GI1016300000/3GI1016300000_m_1.jpg" TargetMode="External"/><Relationship Id="rId244" Type="http://schemas.openxmlformats.org/officeDocument/2006/relationships/hyperlink" Target="http://img1.ochirly.com.cn/wcsstore/TrendyCatalogAssetStore/images/trendy/trendiano/2018/c/3GC3016370090/3GC3016370090_m_1.jpg" TargetMode="External"/><Relationship Id="rId430" Type="http://schemas.openxmlformats.org/officeDocument/2006/relationships/hyperlink" Target="http://img1.ochirly.com.cn/wcsstore/TrendyCatalogAssetStore/images/trendy/trendiano/2018/b/3GC2066620090/3GC2066620090_m_1.jpg" TargetMode="External"/><Relationship Id="rId647" Type="http://schemas.openxmlformats.org/officeDocument/2006/relationships/hyperlink" Target="http://img1.ochirly.com.cn/wcsstore/TrendyCatalogAssetStore/images/trendy/trendiano/2018/a/3GI1046040010/3GI1046040010_m_1.jpg" TargetMode="External"/><Relationship Id="rId18" Type="http://schemas.openxmlformats.org/officeDocument/2006/relationships/hyperlink" Target="http://img1.ochirly.com.cn/wcsstore/TrendyCatalogAssetStore/images/trendy/trendiano/2018/c/3GC3021230000/3GC3021230000_m_1.jpg" TargetMode="External"/><Relationship Id="rId39" Type="http://schemas.openxmlformats.org/officeDocument/2006/relationships/hyperlink" Target="http://img1.ochirly.com.cn/wcsstore/TrendyCatalogAssetStore/images/trendy/trendiano/2018/c/3GC3025810090/3GC3025810090_m_1.jpg" TargetMode="External"/><Relationship Id="rId265" Type="http://schemas.openxmlformats.org/officeDocument/2006/relationships/hyperlink" Target="http://img1.ochirly.com.cn/wcsstore/TrendyCatalogAssetStore/images/trendy/trendiano/2018/b/3GI2014230090/3GI2014230090_m_1.jpg" TargetMode="External"/><Relationship Id="rId286" Type="http://schemas.openxmlformats.org/officeDocument/2006/relationships/hyperlink" Target="http://img1.ochirly.com.cn/wcsstore/TrendyCatalogAssetStore/images/trendy/trendiano/2018/c/3GC3066590090/3GC3066590090_m_1.jpg" TargetMode="External"/><Relationship Id="rId451" Type="http://schemas.openxmlformats.org/officeDocument/2006/relationships/hyperlink" Target="http://img1.ochirly.com.cn/wcsstore/TrendyCatalogAssetStore/images/trendy/trendiano/2018/b/3GC2064900090/3GC2064900090_m_1.jpg" TargetMode="External"/><Relationship Id="rId472" Type="http://schemas.openxmlformats.org/officeDocument/2006/relationships/hyperlink" Target="http://img1.ochirly.com.cn/wcsstore/TrendyCatalogAssetStore/images/trendy/trendiano/2018/a/3GE1067840090/3GE1067840090_m_1.jpg" TargetMode="External"/><Relationship Id="rId493" Type="http://schemas.openxmlformats.org/officeDocument/2006/relationships/hyperlink" Target="http://img1.ochirly.com.cn/wcsstore/TrendyCatalogAssetStore/images/trendy/trendiano/2018/c/3GC3040340410/3GC3040340410_m_1.jpg" TargetMode="External"/><Relationship Id="rId507" Type="http://schemas.openxmlformats.org/officeDocument/2006/relationships/hyperlink" Target="http://img1.ochirly.com.cn/wcsstore/TrendyCatalogAssetStore/images/trendy/trendiano/2018/a/3GC1040110090/3GC1040110090_m_1.jpg" TargetMode="External"/><Relationship Id="rId528" Type="http://schemas.openxmlformats.org/officeDocument/2006/relationships/hyperlink" Target="http://img1.ochirly.com.cn/wcsstore/TrendyCatalogAssetStore/images/trendy/trendiano/2018/a/3GC1041420090/3GC1041420090_m_1.jpg" TargetMode="External"/><Relationship Id="rId549" Type="http://schemas.openxmlformats.org/officeDocument/2006/relationships/hyperlink" Target="http://img1.ochirly.com.cn/wcsstore/TrendyCatalogAssetStore/images/trendy/trendiano/2018/a/3GC1041450000/3GC1041450000_m_1.jpg" TargetMode="External"/><Relationship Id="rId50" Type="http://schemas.openxmlformats.org/officeDocument/2006/relationships/hyperlink" Target="http://img1.ochirly.com.cn/wcsstore/TrendyCatalogAssetStore/images/trendy/trendiano/2018/c/3GI3025630000/3GI3025630000_m_1.jpg" TargetMode="External"/><Relationship Id="rId104" Type="http://schemas.openxmlformats.org/officeDocument/2006/relationships/hyperlink" Target="http://img1.ochirly.com.cn/wcsstore/TrendyCatalogAssetStore/images/trendy/trendiano/2018/b/3GE2020050090/3GE2020050090_m_1.jpg" TargetMode="External"/><Relationship Id="rId125" Type="http://schemas.openxmlformats.org/officeDocument/2006/relationships/hyperlink" Target="http://img1.ochirly.com.cn/wcsstore/TrendyCatalogAssetStore/images/trendy/trendiano/2018/b/3GC2020380400/3GC2020380400_m_1.jpg" TargetMode="External"/><Relationship Id="rId146" Type="http://schemas.openxmlformats.org/officeDocument/2006/relationships/hyperlink" Target="http://img1.ochirly.com.cn/wcsstore/TrendyCatalogAssetStore/images/trendy/trendiano/2018/a/3GC1020780910/3GC1020780910_m_1.jpg" TargetMode="External"/><Relationship Id="rId167" Type="http://schemas.openxmlformats.org/officeDocument/2006/relationships/hyperlink" Target="http://img1.ochirly.com.cn/wcsstore/TrendyCatalogAssetStore/images/trendy/trendiano/2018/a/3GC1020540156/3GC1020540156_m_1.jpg" TargetMode="External"/><Relationship Id="rId188" Type="http://schemas.openxmlformats.org/officeDocument/2006/relationships/hyperlink" Target="http://img1.ochirly.com.cn/wcsstore/TrendyCatalogAssetStore/images/trendy/trendiano/2018/a/3GE1023380090/3GE1023380090_m_1.jpg" TargetMode="External"/><Relationship Id="rId311" Type="http://schemas.openxmlformats.org/officeDocument/2006/relationships/hyperlink" Target="http://img1.ochirly.com.cn/wcsstore/TrendyCatalogAssetStore/images/trendy/trendiano/2018/a/3GE1062690090/3GE1062690090_m_1.jpg" TargetMode="External"/><Relationship Id="rId332" Type="http://schemas.openxmlformats.org/officeDocument/2006/relationships/hyperlink" Target="http://img1.ochirly.com.cn/wcsstore/TrendyCatalogAssetStore/images/trendy/trendiano/2018/a/3GC1060750520/3GC1060750520_m_1.jpg" TargetMode="External"/><Relationship Id="rId353" Type="http://schemas.openxmlformats.org/officeDocument/2006/relationships/hyperlink" Target="http://img1.ochirly.com.cn/wcsstore/TrendyCatalogAssetStore/images/trendy/trendiano/2018/b/3GC2066650090/3GC2066650090_m_1.jpg" TargetMode="External"/><Relationship Id="rId374" Type="http://schemas.openxmlformats.org/officeDocument/2006/relationships/hyperlink" Target="http://img1.ochirly.com.cn/wcsstore/TrendyCatalogAssetStore/images/trendy/trendiano/2018/b/3GC2060600410/3GC2060600410_m_1.jpg" TargetMode="External"/><Relationship Id="rId395" Type="http://schemas.openxmlformats.org/officeDocument/2006/relationships/hyperlink" Target="http://img1.ochirly.com.cn/wcsstore/TrendyCatalogAssetStore/images/trendy/trendiano/2018/a/3GC1067520462/3GC1067520462_m_1.jpg" TargetMode="External"/><Relationship Id="rId409" Type="http://schemas.openxmlformats.org/officeDocument/2006/relationships/hyperlink" Target="http://img1.ochirly.com.cn/wcsstore/TrendyCatalogAssetStore/images/trendy/trendiano/2018/a/3GC1060460400/3GC1060460400_m_1.jpg" TargetMode="External"/><Relationship Id="rId560" Type="http://schemas.openxmlformats.org/officeDocument/2006/relationships/hyperlink" Target="http://img1.ochirly.com.cn/wcsstore/TrendyCatalogAssetStore/images/trendy/trendiano/2018/a/3GC1040590590/3GC1040590590_m_1.jpg" TargetMode="External"/><Relationship Id="rId581" Type="http://schemas.openxmlformats.org/officeDocument/2006/relationships/hyperlink" Target="http://img1.ochirly.com.cn/wcsstore/TrendyCatalogAssetStore/images/trendy/trendiano/2018/a/3GI1046050090/3GI1046050090_m_1.jpg" TargetMode="External"/><Relationship Id="rId71" Type="http://schemas.openxmlformats.org/officeDocument/2006/relationships/hyperlink" Target="http://img1.ochirly.com.cn/wcsstore/TrendyCatalogAssetStore/images/trendy/trendiano/2018/b/3GC2026360090/3GC2026360090_m_1.jpg" TargetMode="External"/><Relationship Id="rId92" Type="http://schemas.openxmlformats.org/officeDocument/2006/relationships/hyperlink" Target="http://img1.ochirly.com.cn/wcsstore/TrendyCatalogAssetStore/images/trendy/trendiano/2018/b/3GI2024600000/3GI2024600000_m_1.jpg" TargetMode="External"/><Relationship Id="rId213" Type="http://schemas.openxmlformats.org/officeDocument/2006/relationships/hyperlink" Target="http://img1.ochirly.com.cn/wcsstore/TrendyCatalogAssetStore/images/trendy/trendiano/2018/b/3GE2010240601/3GE2010240601_m_1.jpg" TargetMode="External"/><Relationship Id="rId234" Type="http://schemas.openxmlformats.org/officeDocument/2006/relationships/hyperlink" Target="http://img1.ochirly.com.cn/wcsstore/TrendyCatalogAssetStore/images/trendy/trendiano/2018/a/3GC1017410000/3GC1017410000_m_1.jpg" TargetMode="External"/><Relationship Id="rId420" Type="http://schemas.openxmlformats.org/officeDocument/2006/relationships/hyperlink" Target="http://img1.ochirly.com.cn/wcsstore/TrendyCatalogAssetStore/images/trendy/trendiano/2018/c/3GC3066620090/3GC3066620090_m_1.jpg" TargetMode="External"/><Relationship Id="rId616" Type="http://schemas.openxmlformats.org/officeDocument/2006/relationships/hyperlink" Target="http://img1.ochirly.com.cn/wcsstore/TrendyCatalogAssetStore/images/trendy/trendiano/2018/a/3GE1042130520/3GE1042130520_m_1.jpg" TargetMode="External"/><Relationship Id="rId637" Type="http://schemas.openxmlformats.org/officeDocument/2006/relationships/hyperlink" Target="http://img1.ochirly.com.cn/wcsstore/TrendyCatalogAssetStore/images/trendy/trendiano/2018/b/3GI2044390510/3GI2044390510_m_1.jpg" TargetMode="External"/><Relationship Id="rId658" Type="http://schemas.openxmlformats.org/officeDocument/2006/relationships/hyperlink" Target="http://img1.ochirly.com.cn/wcsstore/TrendyCatalogAssetStore/images/trendy/trendiano/2018/a/3GE1043680090/3GE1043680090_m_1.jpg" TargetMode="External"/><Relationship Id="rId2" Type="http://schemas.openxmlformats.org/officeDocument/2006/relationships/hyperlink" Target="http://img1.ochirly.com.cn/wcsstore/TrendyCatalogAssetStore/images/trendy/trendiano/2018/b/3GC2025920090/3GC2025920090_m_1.jpg" TargetMode="External"/><Relationship Id="rId29" Type="http://schemas.openxmlformats.org/officeDocument/2006/relationships/hyperlink" Target="http://img1.ochirly.com.cn/wcsstore/TrendyCatalogAssetStore/images/trendy/trendiano/2018/c/3GI3025010130/3GI3025010130_m_1.jpg" TargetMode="External"/><Relationship Id="rId255" Type="http://schemas.openxmlformats.org/officeDocument/2006/relationships/hyperlink" Target="http://img1.ochirly.com.cn/wcsstore/TrendyCatalogAssetStore/images/trendy/trendiano/2018/b/3GC2013000995/3GC2013000995_m_1.jpg" TargetMode="External"/><Relationship Id="rId276" Type="http://schemas.openxmlformats.org/officeDocument/2006/relationships/hyperlink" Target="http://img1.ochirly.com.cn/wcsstore/TrendyCatalogAssetStore/images/trendy/trendiano/2018/c/3GC3060960090/3GC3060960090_m_1.jpg" TargetMode="External"/><Relationship Id="rId297" Type="http://schemas.openxmlformats.org/officeDocument/2006/relationships/hyperlink" Target="http://img1.ochirly.com.cn/wcsstore/TrendyCatalogAssetStore/images/trendy/trendiano/2018/b/3GC2064880520/3GC2064880520_m_1.jpg" TargetMode="External"/><Relationship Id="rId441" Type="http://schemas.openxmlformats.org/officeDocument/2006/relationships/hyperlink" Target="http://img1.ochirly.com.cn/wcsstore/TrendyCatalogAssetStore/images/trendy/trendiano/2018/b/3GC2065640601/3GC2065640601_m_1.jpg" TargetMode="External"/><Relationship Id="rId462" Type="http://schemas.openxmlformats.org/officeDocument/2006/relationships/hyperlink" Target="http://img1.ochirly.com.cn/wcsstore/TrendyCatalogAssetStore/images/trendy/trendiano/2018/a/3GC1067430530/3GC1067430530_m_1.jpg" TargetMode="External"/><Relationship Id="rId483" Type="http://schemas.openxmlformats.org/officeDocument/2006/relationships/hyperlink" Target="http://img1.ochirly.com.cn/wcsstore/TrendyCatalogAssetStore/images/trendy/trendiano/2018/c/3GC3041120650/3GC3041120650_m_1.jpg" TargetMode="External"/><Relationship Id="rId518" Type="http://schemas.openxmlformats.org/officeDocument/2006/relationships/hyperlink" Target="http://img1.ochirly.com.cn/wcsstore/TrendyCatalogAssetStore/images/trendy/trendiano/2018/a/3GC1047510600/3GC1047510600_m_1.jpg" TargetMode="External"/><Relationship Id="rId539" Type="http://schemas.openxmlformats.org/officeDocument/2006/relationships/hyperlink" Target="http://img1.ochirly.com.cn/wcsstore/TrendyCatalogAssetStore/images/trendy/trendiano/2018/a/3GC1040250090/3GC1040250090_m_1.jpg" TargetMode="External"/><Relationship Id="rId40" Type="http://schemas.openxmlformats.org/officeDocument/2006/relationships/hyperlink" Target="http://img1.ochirly.com.cn/wcsstore/TrendyCatalogAssetStore/images/trendy/trendiano/2018/c/3GC3025880000/3GC3025880000_m_1.jpg" TargetMode="External"/><Relationship Id="rId115" Type="http://schemas.openxmlformats.org/officeDocument/2006/relationships/hyperlink" Target="http://img1.ochirly.com.cn/wcsstore/TrendyCatalogAssetStore/images/trendy/trendiano/2018/b/3GC2020520000/3GC2020520000_m_1.jpg" TargetMode="External"/><Relationship Id="rId136" Type="http://schemas.openxmlformats.org/officeDocument/2006/relationships/hyperlink" Target="http://img1.ochirly.com.cn/wcsstore/TrendyCatalogAssetStore/images/trendy/trendiano/2018/b/3GI2024930090/3GI2024930090_m_1.jpg" TargetMode="External"/><Relationship Id="rId157" Type="http://schemas.openxmlformats.org/officeDocument/2006/relationships/hyperlink" Target="http://img1.ochirly.com.cn/wcsstore/TrendyCatalogAssetStore/images/trendy/trendiano/2018/a/3GC1026620470/3GC1026620470_m_1.jpg" TargetMode="External"/><Relationship Id="rId178" Type="http://schemas.openxmlformats.org/officeDocument/2006/relationships/hyperlink" Target="http://img1.ochirly.com.cn/wcsstore/TrendyCatalogAssetStore/images/trendy/trendiano/2018/b/3GE2020930090/3GE2020930090_m_1.jpg" TargetMode="External"/><Relationship Id="rId301" Type="http://schemas.openxmlformats.org/officeDocument/2006/relationships/hyperlink" Target="http://img1.ochirly.com.cn/wcsstore/TrendyCatalogAssetStore/images/trendy/trendiano/2018/b/3GI2064550090/3GI2064550090_m_1.jpg" TargetMode="External"/><Relationship Id="rId322" Type="http://schemas.openxmlformats.org/officeDocument/2006/relationships/hyperlink" Target="http://img1.ochirly.com.cn/wcsstore/TrendyCatalogAssetStore/images/trendy/trendiano/2018/a/3GI1065870090/3GI1065870090_m_1.jpg" TargetMode="External"/><Relationship Id="rId343" Type="http://schemas.openxmlformats.org/officeDocument/2006/relationships/hyperlink" Target="http://img1.ochirly.com.cn/wcsstore/TrendyCatalogAssetStore/images/trendy/trendiano/2018/c/3GC3060780510/3GC3060780510_m_1.jpg" TargetMode="External"/><Relationship Id="rId364" Type="http://schemas.openxmlformats.org/officeDocument/2006/relationships/hyperlink" Target="http://img1.ochirly.com.cn/wcsstore/TrendyCatalogAssetStore/images/trendy/trendiano/2018/b/3GC2061390530/3GC2061390530_m_1.jpg" TargetMode="External"/><Relationship Id="rId550" Type="http://schemas.openxmlformats.org/officeDocument/2006/relationships/hyperlink" Target="http://img1.ochirly.com.cn/wcsstore/TrendyCatalogAssetStore/images/trendy/trendiano/2018/a/3GC1041450119/3GC1041450119_m_1.jpg" TargetMode="External"/><Relationship Id="rId61" Type="http://schemas.openxmlformats.org/officeDocument/2006/relationships/hyperlink" Target="http://img1.ochirly.com.cn/wcsstore/TrendyCatalogAssetStore/images/trendy/trendiano/2018/b/3GC2026510000/3GC2026510000_m_1.jpg" TargetMode="External"/><Relationship Id="rId82" Type="http://schemas.openxmlformats.org/officeDocument/2006/relationships/hyperlink" Target="http://img1.ochirly.com.cn/wcsstore/TrendyCatalogAssetStore/images/trendy/trendiano/2018/b/3GC2025700601/3GC2025700601_m_1.jpg" TargetMode="External"/><Relationship Id="rId199" Type="http://schemas.openxmlformats.org/officeDocument/2006/relationships/hyperlink" Target="http://img1.ochirly.com.cn/wcsstore/TrendyCatalogAssetStore/images/trendy/trendiano/2018/c/3GE3016070120/3GE3016070120_m_1.jpg" TargetMode="External"/><Relationship Id="rId203" Type="http://schemas.openxmlformats.org/officeDocument/2006/relationships/hyperlink" Target="http://img1.ochirly.com.cn/wcsstore/TrendyCatalogAssetStore/images/trendy/trendiano/2018/c/3GC3010380090/3GC3010380090_m_1.jpg" TargetMode="External"/><Relationship Id="rId385" Type="http://schemas.openxmlformats.org/officeDocument/2006/relationships/hyperlink" Target="http://img1.ochirly.com.cn/wcsstore/TrendyCatalogAssetStore/images/trendy/trendiano/2018/a/3GC1068120090/3GC1068120090_m_1.jpg" TargetMode="External"/><Relationship Id="rId571" Type="http://schemas.openxmlformats.org/officeDocument/2006/relationships/hyperlink" Target="http://img1.ochirly.com.cn/wcsstore/TrendyCatalogAssetStore/images/trendy/trendiano/2018/c/3GC3040920090/3GC3040920090_m_1.jpg" TargetMode="External"/><Relationship Id="rId592" Type="http://schemas.openxmlformats.org/officeDocument/2006/relationships/hyperlink" Target="http://img1.ochirly.com.cn/wcsstore/TrendyCatalogAssetStore/images/trendy/trendiano/2018/a/3GI1046400090/3GI1046400090_m_1.jpg" TargetMode="External"/><Relationship Id="rId606" Type="http://schemas.openxmlformats.org/officeDocument/2006/relationships/hyperlink" Target="http://img1.ochirly.com.cn/wcsstore/TrendyCatalogAssetStore/images/trendy/trendiano/2018/a/3GC1040960600/3GC1040960600_m_1.jpg" TargetMode="External"/><Relationship Id="rId627" Type="http://schemas.openxmlformats.org/officeDocument/2006/relationships/hyperlink" Target="http://img1.ochirly.com.cn/wcsstore/TrendyCatalogAssetStore/images/trendy/trendiano/2018/c/3GE3041540090/3GE3041540090_m_1.jpg" TargetMode="External"/><Relationship Id="rId648" Type="http://schemas.openxmlformats.org/officeDocument/2006/relationships/hyperlink" Target="http://img1.ochirly.com.cn/wcsstore/TrendyCatalogAssetStore/images/trendy/trendiano/2018/a/3GI1045680000/3GI1045680000_m_1.jpg" TargetMode="External"/><Relationship Id="rId19" Type="http://schemas.openxmlformats.org/officeDocument/2006/relationships/hyperlink" Target="http://img1.ochirly.com.cn/wcsstore/TrendyCatalogAssetStore/images/trendy/trendiano/2018/c/3GC3021230090/3GC3021230090_m_1.jpg" TargetMode="External"/><Relationship Id="rId224" Type="http://schemas.openxmlformats.org/officeDocument/2006/relationships/hyperlink" Target="http://img1.ochirly.com.cn/wcsstore/TrendyCatalogAssetStore/images/trendy/trendiano/2018/a/3GI1016300090/3GI1016300090_m_1.jpg" TargetMode="External"/><Relationship Id="rId245" Type="http://schemas.openxmlformats.org/officeDocument/2006/relationships/hyperlink" Target="http://img1.ochirly.com.cn/wcsstore/TrendyCatalogAssetStore/images/trendy/trendiano/2018/b/3GC2016290090/3GC2016290090_m_1.jpg" TargetMode="External"/><Relationship Id="rId266" Type="http://schemas.openxmlformats.org/officeDocument/2006/relationships/hyperlink" Target="http://img1.ochirly.com.cn/wcsstore/TrendyCatalogAssetStore/images/trendy/trendiano/2018/a/3GC1011150000/3GC1011150000_m_1.jpg" TargetMode="External"/><Relationship Id="rId287" Type="http://schemas.openxmlformats.org/officeDocument/2006/relationships/hyperlink" Target="http://img1.ochirly.com.cn/wcsstore/TrendyCatalogAssetStore/images/trendy/trendiano/2018/c/3GC3066590530/3GC3066590530_m_1.jpg" TargetMode="External"/><Relationship Id="rId410" Type="http://schemas.openxmlformats.org/officeDocument/2006/relationships/hyperlink" Target="http://img1.ochirly.com.cn/wcsstore/TrendyCatalogAssetStore/images/trendy/trendiano/2018/a/3GE1062730050/3GE1062730050_m_1.jpg" TargetMode="External"/><Relationship Id="rId431" Type="http://schemas.openxmlformats.org/officeDocument/2006/relationships/hyperlink" Target="http://img1.ochirly.com.cn/wcsstore/TrendyCatalogAssetStore/images/trendy/trendiano/2018/b/3GC2066620410/3GC2066620410_m_1.jpg" TargetMode="External"/><Relationship Id="rId452" Type="http://schemas.openxmlformats.org/officeDocument/2006/relationships/hyperlink" Target="http://img1.ochirly.com.cn/wcsstore/TrendyCatalogAssetStore/images/trendy/trendiano/2018/b/3GC2065540000/3GC2065540000_m_1.jpg" TargetMode="External"/><Relationship Id="rId473" Type="http://schemas.openxmlformats.org/officeDocument/2006/relationships/hyperlink" Target="http://img1.ochirly.com.cn/wcsstore/TrendyCatalogAssetStore/images/trendy/trendiano/2018/a/3GC1067870090/3GC1067870090_m_1.jpg" TargetMode="External"/><Relationship Id="rId494" Type="http://schemas.openxmlformats.org/officeDocument/2006/relationships/hyperlink" Target="http://img1.ochirly.com.cn/wcsstore/TrendyCatalogAssetStore/images/trendy/trendiano/2018/c/3GC3040340010/3GC3040340010_m_1.jpg" TargetMode="External"/><Relationship Id="rId508" Type="http://schemas.openxmlformats.org/officeDocument/2006/relationships/hyperlink" Target="http://img1.ochirly.com.cn/wcsstore/TrendyCatalogAssetStore/images/trendy/trendiano/2018/a/3GC1042230090/3GC1042230090_m_1.jpg" TargetMode="External"/><Relationship Id="rId529" Type="http://schemas.openxmlformats.org/officeDocument/2006/relationships/hyperlink" Target="http://img1.ochirly.com.cn/wcsstore/TrendyCatalogAssetStore/images/trendy/trendiano/2018/a/3GC1041420120/3GC1041420120_m_1.jpg" TargetMode="External"/><Relationship Id="rId30" Type="http://schemas.openxmlformats.org/officeDocument/2006/relationships/hyperlink" Target="http://img1.ochirly.com.cn/wcsstore/TrendyCatalogAssetStore/images/trendy/trendiano/2018/c/3GI3025070000/3GI3025070000_m_1.jpg" TargetMode="External"/><Relationship Id="rId105" Type="http://schemas.openxmlformats.org/officeDocument/2006/relationships/hyperlink" Target="http://img1.ochirly.com.cn/wcsstore/TrendyCatalogAssetStore/images/trendy/trendiano/2018/b/3GI2024020000/3GI2024020000_m_1.jpg" TargetMode="External"/><Relationship Id="rId126" Type="http://schemas.openxmlformats.org/officeDocument/2006/relationships/hyperlink" Target="http://img1.ochirly.com.cn/wcsstore/TrendyCatalogAssetStore/images/trendy/trendiano/2018/b/3GC2022460090/3GC2022460090_m_1.jpg" TargetMode="External"/><Relationship Id="rId147" Type="http://schemas.openxmlformats.org/officeDocument/2006/relationships/hyperlink" Target="http://img1.ochirly.com.cn/wcsstore/TrendyCatalogAssetStore/images/trendy/trendiano/2018/a/3GC1022250000/3GC1022250000_m_1.jpg" TargetMode="External"/><Relationship Id="rId168" Type="http://schemas.openxmlformats.org/officeDocument/2006/relationships/hyperlink" Target="http://img1.ochirly.com.cn/wcsstore/TrendyCatalogAssetStore/images/trendy/trendiano/2018/c/3GC3021680090/3GC3021680090_m_1.jpg" TargetMode="External"/><Relationship Id="rId312" Type="http://schemas.openxmlformats.org/officeDocument/2006/relationships/hyperlink" Target="http://img1.ochirly.com.cn/wcsstore/TrendyCatalogAssetStore/images/trendy/trendiano/2018/a/3GE1063280030/3GE1063280030_m_1.jpg" TargetMode="External"/><Relationship Id="rId333" Type="http://schemas.openxmlformats.org/officeDocument/2006/relationships/hyperlink" Target="http://img1.ochirly.com.cn/wcsstore/TrendyCatalogAssetStore/images/trendy/trendiano/2018/c/3GC3060130000/3GC3060130000_m_1.jpg" TargetMode="External"/><Relationship Id="rId354" Type="http://schemas.openxmlformats.org/officeDocument/2006/relationships/hyperlink" Target="http://img1.ochirly.com.cn/wcsstore/TrendyCatalogAssetStore/images/trendy/trendiano/2018/b/3GC2065860090/3GC2065860090_m_1.jpg" TargetMode="External"/><Relationship Id="rId540" Type="http://schemas.openxmlformats.org/officeDocument/2006/relationships/hyperlink" Target="http://img1.ochirly.com.cn/wcsstore/TrendyCatalogAssetStore/images/trendy/trendiano/2018/a/3GC1040430090/3GC1040430090_m_1.jpg" TargetMode="External"/><Relationship Id="rId51" Type="http://schemas.openxmlformats.org/officeDocument/2006/relationships/hyperlink" Target="http://img1.ochirly.com.cn/wcsstore/TrendyCatalogAssetStore/images/trendy/trendiano/2018/c/3GI3025630090/3GI3025630090_m_1.jpg" TargetMode="External"/><Relationship Id="rId72" Type="http://schemas.openxmlformats.org/officeDocument/2006/relationships/hyperlink" Target="http://img1.ochirly.com.cn/wcsstore/TrendyCatalogAssetStore/images/trendy/trendiano/2018/b/3GC2026310510/3GC2026310510_m_1.jpg" TargetMode="External"/><Relationship Id="rId93" Type="http://schemas.openxmlformats.org/officeDocument/2006/relationships/hyperlink" Target="http://img1.ochirly.com.cn/wcsstore/TrendyCatalogAssetStore/images/trendy/trendiano/2018/b/3GI2024600090/3GI2024600090_m_1.jpg" TargetMode="External"/><Relationship Id="rId189" Type="http://schemas.openxmlformats.org/officeDocument/2006/relationships/hyperlink" Target="http://img1.ochirly.com.cn/wcsstore/TrendyCatalogAssetStore/images/trendy/trendiano/2018/a/3GE1023860018/3GE1023860018_m_1.jpg" TargetMode="External"/><Relationship Id="rId375" Type="http://schemas.openxmlformats.org/officeDocument/2006/relationships/hyperlink" Target="http://img1.ochirly.com.cn/wcsstore/TrendyCatalogAssetStore/images/trendy/trendiano/2018/b/3GC2062820090/3GC2062820090_m_1.jpg" TargetMode="External"/><Relationship Id="rId396" Type="http://schemas.openxmlformats.org/officeDocument/2006/relationships/hyperlink" Target="http://img1.ochirly.com.cn/wcsstore/TrendyCatalogAssetStore/images/trendy/trendiano/2018/a/3GC1060120090/3GC1060120090_m_1.jpg" TargetMode="External"/><Relationship Id="rId561" Type="http://schemas.openxmlformats.org/officeDocument/2006/relationships/hyperlink" Target="http://img1.ochirly.com.cn/wcsstore/TrendyCatalogAssetStore/images/trendy/trendiano/2018/a/3GC1041310090/3GC1041310090_m_1.jpg" TargetMode="External"/><Relationship Id="rId582" Type="http://schemas.openxmlformats.org/officeDocument/2006/relationships/hyperlink" Target="http://img1.ochirly.com.cn/wcsstore/TrendyCatalogAssetStore/images/trendy/trendiano/2018/a/3GI1046200090/3GI1046200090_m_1.jpg" TargetMode="External"/><Relationship Id="rId617" Type="http://schemas.openxmlformats.org/officeDocument/2006/relationships/hyperlink" Target="http://img1.ochirly.com.cn/wcsstore/TrendyCatalogAssetStore/images/trendy/trendiano/2018/a/3GE1043840520/3GE1043840520_m_1.jpg" TargetMode="External"/><Relationship Id="rId638" Type="http://schemas.openxmlformats.org/officeDocument/2006/relationships/hyperlink" Target="http://img1.ochirly.com.cn/wcsstore/TrendyCatalogAssetStore/images/trendy/trendiano/2018/b/3GE2040320090/3GE2040320090_m_1.jpg" TargetMode="External"/><Relationship Id="rId659" Type="http://schemas.openxmlformats.org/officeDocument/2006/relationships/hyperlink" Target="http://img1.ochirly.com.cn/wcsstore/TrendyCatalogAssetStore/images/trendy/trendiano/2018/a/3GI1045880090/3GI1045880090_m_1.jpg" TargetMode="External"/><Relationship Id="rId3" Type="http://schemas.openxmlformats.org/officeDocument/2006/relationships/hyperlink" Target="http://img1.ochirly.com.cn/wcsstore/TrendyCatalogAssetStore/images/trendy/trendiano/2018/b/3GI2024570000/3GI2024570000_m_1.jpg" TargetMode="External"/><Relationship Id="rId214" Type="http://schemas.openxmlformats.org/officeDocument/2006/relationships/hyperlink" Target="http://img1.ochirly.com.cn/wcsstore/TrendyCatalogAssetStore/images/trendy/trendiano/2018/b/3GE2010800090/3GE2010800090_m_1.jpg" TargetMode="External"/><Relationship Id="rId235" Type="http://schemas.openxmlformats.org/officeDocument/2006/relationships/hyperlink" Target="http://img1.ochirly.com.cn/wcsstore/TrendyCatalogAssetStore/images/trendy/trendiano/2018/a/3GC1017410090/3GC1017410090_m_1.jpg" TargetMode="External"/><Relationship Id="rId256" Type="http://schemas.openxmlformats.org/officeDocument/2006/relationships/hyperlink" Target="http://img1.ochirly.com.cn/wcsstore/TrendyCatalogAssetStore/images/trendy/trendiano/2018/b/3GC2015580090/3GC2015580090_m_1.jpg" TargetMode="External"/><Relationship Id="rId277" Type="http://schemas.openxmlformats.org/officeDocument/2006/relationships/hyperlink" Target="http://img1.ochirly.com.cn/wcsstore/TrendyCatalogAssetStore/images/trendy/trendiano/2018/c/3GC3060960120/3GC3060960120_m_1.jpg" TargetMode="External"/><Relationship Id="rId298" Type="http://schemas.openxmlformats.org/officeDocument/2006/relationships/hyperlink" Target="http://img1.ochirly.com.cn/wcsstore/TrendyCatalogAssetStore/images/trendy/trendiano/2018/b/3GE2061020090/3GE2061020090_m_1.jpg" TargetMode="External"/><Relationship Id="rId400" Type="http://schemas.openxmlformats.org/officeDocument/2006/relationships/hyperlink" Target="http://img1.ochirly.com.cn/wcsstore/TrendyCatalogAssetStore/images/trendy/trendiano/2018/a/3GC1067190090/3GC1067190090_m_1.jpg" TargetMode="External"/><Relationship Id="rId421" Type="http://schemas.openxmlformats.org/officeDocument/2006/relationships/hyperlink" Target="http://img1.ochirly.com.cn/wcsstore/TrendyCatalogAssetStore/images/trendy/trendiano/2018/c/3GC3066620530/3GC3066620530_m_1.jpg" TargetMode="External"/><Relationship Id="rId442" Type="http://schemas.openxmlformats.org/officeDocument/2006/relationships/hyperlink" Target="http://img1.ochirly.com.cn/wcsstore/TrendyCatalogAssetStore/images/trendy/trendiano/2018/b/3GE2060980090/3GE2060980090_m_1.jpg" TargetMode="External"/><Relationship Id="rId463" Type="http://schemas.openxmlformats.org/officeDocument/2006/relationships/hyperlink" Target="http://img1.ochirly.com.cn/wcsstore/TrendyCatalogAssetStore/images/trendy/trendiano/2018/a/3GC1063550090/3GC1063550090_m_1.jpg" TargetMode="External"/><Relationship Id="rId484" Type="http://schemas.openxmlformats.org/officeDocument/2006/relationships/hyperlink" Target="http://img1.ochirly.com.cn/wcsstore/TrendyCatalogAssetStore/images/trendy/trendiano/2018/c/3GE3042150090/3GE3042150090_m_1.jpg" TargetMode="External"/><Relationship Id="rId519" Type="http://schemas.openxmlformats.org/officeDocument/2006/relationships/hyperlink" Target="http://img1.ochirly.com.cn/wcsstore/TrendyCatalogAssetStore/images/trendy/trendiano/2018/a/3GC1047510090/3GC1047510090_m_1.jpg" TargetMode="External"/><Relationship Id="rId116" Type="http://schemas.openxmlformats.org/officeDocument/2006/relationships/hyperlink" Target="http://img1.ochirly.com.cn/wcsstore/TrendyCatalogAssetStore/images/trendy/trendiano/2018/b/3GC2020520090/3GC2020520090_m_1.jpg" TargetMode="External"/><Relationship Id="rId137" Type="http://schemas.openxmlformats.org/officeDocument/2006/relationships/hyperlink" Target="http://img1.ochirly.com.cn/wcsstore/TrendyCatalogAssetStore/images/trendy/trendiano/2018/b/3GC2020430000/3GC2020430000_m_1.jpg" TargetMode="External"/><Relationship Id="rId158" Type="http://schemas.openxmlformats.org/officeDocument/2006/relationships/hyperlink" Target="http://img1.ochirly.com.cn/wcsstore/TrendyCatalogAssetStore/images/trendy/trendiano/2018/a/3GI1025930090/3GI1025930090_m_1.jpg" TargetMode="External"/><Relationship Id="rId302" Type="http://schemas.openxmlformats.org/officeDocument/2006/relationships/hyperlink" Target="http://img1.ochirly.com.cn/wcsstore/TrendyCatalogAssetStore/images/trendy/trendiano/2018/a/3GC1061220410/3GC1061220410_m_1.jpg" TargetMode="External"/><Relationship Id="rId323" Type="http://schemas.openxmlformats.org/officeDocument/2006/relationships/hyperlink" Target="http://img1.ochirly.com.cn/wcsstore/TrendyCatalogAssetStore/images/trendy/trendiano/2018/a/3GI1066540090/3GI1066540090_m_1.jpg" TargetMode="External"/><Relationship Id="rId344" Type="http://schemas.openxmlformats.org/officeDocument/2006/relationships/hyperlink" Target="http://img1.ochirly.com.cn/wcsstore/TrendyCatalogAssetStore/images/trendy/trendiano/2018/c/3GC3060780600/3GC3060780600_m_1.jpg" TargetMode="External"/><Relationship Id="rId530" Type="http://schemas.openxmlformats.org/officeDocument/2006/relationships/hyperlink" Target="http://img1.ochirly.com.cn/wcsstore/TrendyCatalogAssetStore/images/trendy/trendiano/2018/a/3GE1043370090/3GE1043370090_m_1.jpg" TargetMode="External"/><Relationship Id="rId20" Type="http://schemas.openxmlformats.org/officeDocument/2006/relationships/hyperlink" Target="http://img1.ochirly.com.cn/wcsstore/TrendyCatalogAssetStore/images/trendy/trendiano/2018/c/3GC3021440000/3GC3021440000_m_1.jpg" TargetMode="External"/><Relationship Id="rId41" Type="http://schemas.openxmlformats.org/officeDocument/2006/relationships/hyperlink" Target="http://img1.ochirly.com.cn/wcsstore/TrendyCatalogAssetStore/images/trendy/trendiano/2018/c/3GC3025880090/3GC3025880090_m_1.jpg" TargetMode="External"/><Relationship Id="rId62" Type="http://schemas.openxmlformats.org/officeDocument/2006/relationships/hyperlink" Target="http://img1.ochirly.com.cn/wcsstore/TrendyCatalogAssetStore/images/trendy/trendiano/2018/b/3GC2026510090/3GC2026510090_m_1.jpg" TargetMode="External"/><Relationship Id="rId83" Type="http://schemas.openxmlformats.org/officeDocument/2006/relationships/hyperlink" Target="http://img1.ochirly.com.cn/wcsstore/TrendyCatalogAssetStore/images/trendy/trendiano/2018/b/3GC2025710000/3GC2025710000_m_1.jpg" TargetMode="External"/><Relationship Id="rId179" Type="http://schemas.openxmlformats.org/officeDocument/2006/relationships/hyperlink" Target="http://img1.ochirly.com.cn/wcsstore/TrendyCatalogAssetStore/images/trendy/trendiano/2018/b/3GE2020930500/3GE2020930500_m_1.jpg" TargetMode="External"/><Relationship Id="rId365" Type="http://schemas.openxmlformats.org/officeDocument/2006/relationships/hyperlink" Target="http://img1.ochirly.com.cn/wcsstore/TrendyCatalogAssetStore/images/trendy/trendiano/2018/b/3GE2060250090/3GE2060250090_m_1.jpg" TargetMode="External"/><Relationship Id="rId386" Type="http://schemas.openxmlformats.org/officeDocument/2006/relationships/hyperlink" Target="http://img1.ochirly.com.cn/wcsstore/TrendyCatalogAssetStore/images/trendy/trendiano/2018/a/3GC1060300090/3GC1060300090_m_1.jpg" TargetMode="External"/><Relationship Id="rId551" Type="http://schemas.openxmlformats.org/officeDocument/2006/relationships/hyperlink" Target="http://img1.ochirly.com.cn/wcsstore/TrendyCatalogAssetStore/images/trendy/trendiano/2018/a/3GC1045580000/3GC1045580000_m_1.jpg" TargetMode="External"/><Relationship Id="rId572" Type="http://schemas.openxmlformats.org/officeDocument/2006/relationships/hyperlink" Target="http://img1.ochirly.com.cn/wcsstore/TrendyCatalogAssetStore/images/trendy/trendiano/2018/c/3GC3040410000/3GC3040410000_m_1.jpg" TargetMode="External"/><Relationship Id="rId593" Type="http://schemas.openxmlformats.org/officeDocument/2006/relationships/hyperlink" Target="http://img1.ochirly.com.cn/wcsstore/TrendyCatalogAssetStore/images/trendy/trendiano/2018/a/3GC1046630090/3GC1046630090_m_1.jpg" TargetMode="External"/><Relationship Id="rId607" Type="http://schemas.openxmlformats.org/officeDocument/2006/relationships/hyperlink" Target="http://img1.ochirly.com.cn/wcsstore/TrendyCatalogAssetStore/images/trendy/trendiano/2018/a/3GE1041810090/3GE1041810090_m_1.jpg" TargetMode="External"/><Relationship Id="rId628" Type="http://schemas.openxmlformats.org/officeDocument/2006/relationships/hyperlink" Target="http://img1.ochirly.com.cn/wcsstore/TrendyCatalogAssetStore/images/trendy/trendiano/2018/c/3GE3041540510/3GE3041540510_m_1.jpg" TargetMode="External"/><Relationship Id="rId649" Type="http://schemas.openxmlformats.org/officeDocument/2006/relationships/hyperlink" Target="http://img1.ochirly.com.cn/wcsstore/TrendyCatalogAssetStore/images/trendy/trendiano/2018/a/3GI1045680090/3GI1045680090_m_1.jpg" TargetMode="External"/><Relationship Id="rId190" Type="http://schemas.openxmlformats.org/officeDocument/2006/relationships/hyperlink" Target="http://img1.ochirly.com.cn/wcsstore/TrendyCatalogAssetStore/images/trendy/trendiano/2018/a/3GC1020700090/3GC1020700090_m_1.jpg" TargetMode="External"/><Relationship Id="rId204" Type="http://schemas.openxmlformats.org/officeDocument/2006/relationships/hyperlink" Target="http://img1.ochirly.com.cn/wcsstore/TrendyCatalogAssetStore/images/trendy/trendiano/2018/c/3GC3010380520/3GC3010380520_m_1.jpg" TargetMode="External"/><Relationship Id="rId225" Type="http://schemas.openxmlformats.org/officeDocument/2006/relationships/hyperlink" Target="http://img1.ochirly.com.cn/wcsstore/TrendyCatalogAssetStore/images/trendy/trendiano/2018/a/3GC1016870000/3GC1016870000_m_1.jpg" TargetMode="External"/><Relationship Id="rId246" Type="http://schemas.openxmlformats.org/officeDocument/2006/relationships/hyperlink" Target="http://img1.ochirly.com.cn/wcsstore/TrendyCatalogAssetStore/images/trendy/trendiano/2018/b/3GE2010080090/3GE2010080090_m_1.jpg" TargetMode="External"/><Relationship Id="rId267" Type="http://schemas.openxmlformats.org/officeDocument/2006/relationships/hyperlink" Target="http://img1.ochirly.com.cn/wcsstore/TrendyCatalogAssetStore/images/trendy/trendiano/2018/a/3GC1011150090/3GC1011150090_m_1.jpg" TargetMode="External"/><Relationship Id="rId288" Type="http://schemas.openxmlformats.org/officeDocument/2006/relationships/hyperlink" Target="http://img1.ochirly.com.cn/wcsstore/TrendyCatalogAssetStore/images/trendy/trendiano/2018/b/3GI2064370090/3GI2064370090_m_1.jpg" TargetMode="External"/><Relationship Id="rId411" Type="http://schemas.openxmlformats.org/officeDocument/2006/relationships/hyperlink" Target="http://img1.ochirly.com.cn/wcsstore/TrendyCatalogAssetStore/images/trendy/trendiano/2018/a/3GC1063900090/3GC1063900090_m_1.jpg" TargetMode="External"/><Relationship Id="rId432" Type="http://schemas.openxmlformats.org/officeDocument/2006/relationships/hyperlink" Target="http://img1.ochirly.com.cn/wcsstore/TrendyCatalogAssetStore/images/trendy/trendiano/2018/b/3GC2066540090/3GC2066540090_m_1.jpg" TargetMode="External"/><Relationship Id="rId453" Type="http://schemas.openxmlformats.org/officeDocument/2006/relationships/hyperlink" Target="http://img1.ochirly.com.cn/wcsstore/TrendyCatalogAssetStore/images/trendy/trendiano/2018/b/3GE2062770030/3GE2062770030_m_1.jpg" TargetMode="External"/><Relationship Id="rId474" Type="http://schemas.openxmlformats.org/officeDocument/2006/relationships/hyperlink" Target="http://img1.ochirly.com.cn/wcsstore/TrendyCatalogAssetStore/images/trendy/trendiano/2018/a/3GC1061230610/3GC1061230610_m_1.jpg" TargetMode="External"/><Relationship Id="rId509" Type="http://schemas.openxmlformats.org/officeDocument/2006/relationships/hyperlink" Target="http://img1.ochirly.com.cn/wcsstore/TrendyCatalogAssetStore/images/trendy/trendiano/2018/a/3GC1041420000/3GC1041420000_m_1.jpg" TargetMode="External"/><Relationship Id="rId660" Type="http://schemas.openxmlformats.org/officeDocument/2006/relationships/table" Target="../tables/table1.xml"/><Relationship Id="rId106" Type="http://schemas.openxmlformats.org/officeDocument/2006/relationships/hyperlink" Target="http://img1.ochirly.com.cn/wcsstore/TrendyCatalogAssetStore/images/trendy/trendiano/2018/b/3GI2024020090/3GI2024020090_m_1.jpg" TargetMode="External"/><Relationship Id="rId127" Type="http://schemas.openxmlformats.org/officeDocument/2006/relationships/hyperlink" Target="http://img1.ochirly.com.cn/wcsstore/TrendyCatalogAssetStore/images/trendy/trendiano/2018/b/3GC2022730000/3GC2022730000_m_1.jpg" TargetMode="External"/><Relationship Id="rId313" Type="http://schemas.openxmlformats.org/officeDocument/2006/relationships/hyperlink" Target="http://img1.ochirly.com.cn/wcsstore/TrendyCatalogAssetStore/images/trendy/trendiano/2018/a/3GE1063280090/3GE1063280090_m_1.jpg" TargetMode="External"/><Relationship Id="rId495" Type="http://schemas.openxmlformats.org/officeDocument/2006/relationships/hyperlink" Target="http://img1.ochirly.com.cn/wcsstore/TrendyCatalogAssetStore/images/trendy/trendiano/2018/a/3GC1041300090/3GC1041300090_m_1.jpg" TargetMode="External"/><Relationship Id="rId10" Type="http://schemas.openxmlformats.org/officeDocument/2006/relationships/hyperlink" Target="http://img1.ochirly.com.cn/wcsstore/TrendyCatalogAssetStore/images/trendy/trendiano/2018/c/3GE3025150090/3GE3025150090_m_1.jpg" TargetMode="External"/><Relationship Id="rId31" Type="http://schemas.openxmlformats.org/officeDocument/2006/relationships/hyperlink" Target="http://img1.ochirly.com.cn/wcsstore/TrendyCatalogAssetStore/images/trendy/trendiano/2018/c/3GI3025070090/3GI3025070090_m_1.jpg" TargetMode="External"/><Relationship Id="rId52" Type="http://schemas.openxmlformats.org/officeDocument/2006/relationships/hyperlink" Target="http://img1.ochirly.com.cn/wcsstore/TrendyCatalogAssetStore/images/trendy/trendiano/2018/c/3GI3025640090/3GI3025640090_m_1.jpg" TargetMode="External"/><Relationship Id="rId73" Type="http://schemas.openxmlformats.org/officeDocument/2006/relationships/hyperlink" Target="http://img1.ochirly.com.cn/wcsstore/TrendyCatalogAssetStore/images/trendy/trendiano/2018/b/3GC2026410090/3GC2026410090_m_1.jpg" TargetMode="External"/><Relationship Id="rId94" Type="http://schemas.openxmlformats.org/officeDocument/2006/relationships/hyperlink" Target="http://img1.ochirly.com.cn/wcsstore/TrendyCatalogAssetStore/images/trendy/trendiano/2018/b/3GI2024610000/3GI2024610000_m_1.jpg" TargetMode="External"/><Relationship Id="rId148" Type="http://schemas.openxmlformats.org/officeDocument/2006/relationships/hyperlink" Target="http://img1.ochirly.com.cn/wcsstore/TrendyCatalogAssetStore/images/trendy/trendiano/2018/a/3GC1023920000/3GC1023920000_m_1.jpg" TargetMode="External"/><Relationship Id="rId169" Type="http://schemas.openxmlformats.org/officeDocument/2006/relationships/hyperlink" Target="http://img1.ochirly.com.cn/wcsstore/TrendyCatalogAssetStore/images/trendy/trendiano/2018/c/3GC3022240000/3GC3022240000_m_1.jpg" TargetMode="External"/><Relationship Id="rId334" Type="http://schemas.openxmlformats.org/officeDocument/2006/relationships/hyperlink" Target="http://img1.ochirly.com.cn/wcsstore/TrendyCatalogAssetStore/images/trendy/trendiano/2018/c/3GE3062160090/3GE3062160090_m_1.jpg" TargetMode="External"/><Relationship Id="rId355" Type="http://schemas.openxmlformats.org/officeDocument/2006/relationships/hyperlink" Target="http://img1.ochirly.com.cn/wcsstore/TrendyCatalogAssetStore/images/trendy/trendiano/2018/b/3GC2065860420/3GC2065860420_m_1.jpg" TargetMode="External"/><Relationship Id="rId376" Type="http://schemas.openxmlformats.org/officeDocument/2006/relationships/hyperlink" Target="http://img1.ochirly.com.cn/wcsstore/TrendyCatalogAssetStore/images/trendy/trendiano/2018/b/3GC2065200090/3GC2065200090_m_1.jpg" TargetMode="External"/><Relationship Id="rId397" Type="http://schemas.openxmlformats.org/officeDocument/2006/relationships/hyperlink" Target="http://img1.ochirly.com.cn/wcsstore/TrendyCatalogAssetStore/images/trendy/trendiano/2018/a/3GC1063180090/3GC1063180090_m_1.jpg" TargetMode="External"/><Relationship Id="rId520" Type="http://schemas.openxmlformats.org/officeDocument/2006/relationships/hyperlink" Target="http://img1.ochirly.com.cn/wcsstore/TrendyCatalogAssetStore/images/trendy/trendiano/2018/a/3GC1046560601/3GC1046560601_m_1.jpg" TargetMode="External"/><Relationship Id="rId541" Type="http://schemas.openxmlformats.org/officeDocument/2006/relationships/hyperlink" Target="http://img1.ochirly.com.cn/wcsstore/TrendyCatalogAssetStore/images/trendy/trendiano/2018/a/3GC1040430400/3GC1040430400_m_1.jpg" TargetMode="External"/><Relationship Id="rId562" Type="http://schemas.openxmlformats.org/officeDocument/2006/relationships/hyperlink" Target="http://img1.ochirly.com.cn/wcsstore/TrendyCatalogAssetStore/images/trendy/trendiano/2018/a/3GC1041310420/3GC1041310420_m_1.jpg" TargetMode="External"/><Relationship Id="rId583" Type="http://schemas.openxmlformats.org/officeDocument/2006/relationships/hyperlink" Target="http://img1.ochirly.com.cn/wcsstore/TrendyCatalogAssetStore/images/trendy/trendiano/2018/a/3GI1045740090/3GI1045740090_m_1.jpg" TargetMode="External"/><Relationship Id="rId618" Type="http://schemas.openxmlformats.org/officeDocument/2006/relationships/hyperlink" Target="http://img1.ochirly.com.cn/wcsstore/TrendyCatalogAssetStore/images/trendy/trendiano/2018/a/3GI1046100090/3GI1046100090_m_1.jpg" TargetMode="External"/><Relationship Id="rId639" Type="http://schemas.openxmlformats.org/officeDocument/2006/relationships/hyperlink" Target="http://img1.ochirly.com.cn/wcsstore/TrendyCatalogAssetStore/images/trendy/trendiano/2018/a/3GC1047110000/3GC1047110000_m_1.jpg" TargetMode="External"/><Relationship Id="rId4" Type="http://schemas.openxmlformats.org/officeDocument/2006/relationships/hyperlink" Target="http://img1.ochirly.com.cn/wcsstore/TrendyCatalogAssetStore/images/trendy/trendiano/2018/b/3GI2024570090/3GI2024570090_m_1.jpg" TargetMode="External"/><Relationship Id="rId180" Type="http://schemas.openxmlformats.org/officeDocument/2006/relationships/hyperlink" Target="http://img1.ochirly.com.cn/wcsstore/TrendyCatalogAssetStore/images/trendy/trendiano/2018/b/3GE2020020090/3GE2020020090_m_1.jpg" TargetMode="External"/><Relationship Id="rId215" Type="http://schemas.openxmlformats.org/officeDocument/2006/relationships/hyperlink" Target="http://img1.ochirly.com.cn/wcsstore/TrendyCatalogAssetStore/images/trendy/trendiano/2018/b/3GE2010940090/3GE2010940090_m_1.jpg" TargetMode="External"/><Relationship Id="rId236" Type="http://schemas.openxmlformats.org/officeDocument/2006/relationships/hyperlink" Target="http://img1.ochirly.com.cn/wcsstore/TrendyCatalogAssetStore/images/trendy/trendiano/2018/a/3GC1013930783/3GC1013930783_m_1.jpg" TargetMode="External"/><Relationship Id="rId257" Type="http://schemas.openxmlformats.org/officeDocument/2006/relationships/hyperlink" Target="http://img1.ochirly.com.cn/wcsstore/TrendyCatalogAssetStore/images/trendy/trendiano/2018/b/3GE2011620030/3GE2011620030_m_1.jpg" TargetMode="External"/><Relationship Id="rId278" Type="http://schemas.openxmlformats.org/officeDocument/2006/relationships/hyperlink" Target="http://img1.ochirly.com.cn/wcsstore/TrendyCatalogAssetStore/images/trendy/trendiano/2018/c/3GC3061010090/3GC3061010090_m_1.jpg" TargetMode="External"/><Relationship Id="rId401" Type="http://schemas.openxmlformats.org/officeDocument/2006/relationships/hyperlink" Target="http://img1.ochirly.com.cn/wcsstore/TrendyCatalogAssetStore/images/trendy/trendiano/2018/a/3GC1067190110/3GC1067190110_m_1.jpg" TargetMode="External"/><Relationship Id="rId422" Type="http://schemas.openxmlformats.org/officeDocument/2006/relationships/hyperlink" Target="http://img1.ochirly.com.cn/wcsstore/TrendyCatalogAssetStore/images/trendy/trendiano/2018/c/3GC3066620540/3GC3066620540_m_1.jpg" TargetMode="External"/><Relationship Id="rId443" Type="http://schemas.openxmlformats.org/officeDocument/2006/relationships/hyperlink" Target="http://img1.ochirly.com.cn/wcsstore/TrendyCatalogAssetStore/images/trendy/trendiano/2018/b/3GE2061940090/3GE2061940090_m_1.jpg" TargetMode="External"/><Relationship Id="rId464" Type="http://schemas.openxmlformats.org/officeDocument/2006/relationships/hyperlink" Target="http://img1.ochirly.com.cn/wcsstore/TrendyCatalogAssetStore/images/trendy/trendiano/2018/c/3GC3060440090/3GC3060440090_m_1.jpg" TargetMode="External"/><Relationship Id="rId650" Type="http://schemas.openxmlformats.org/officeDocument/2006/relationships/hyperlink" Target="http://img1.ochirly.com.cn/wcsstore/TrendyCatalogAssetStore/images/trendy/trendiano/2018/a/3GC1047290090/3GC1047290090_m_1.jpg" TargetMode="External"/><Relationship Id="rId303" Type="http://schemas.openxmlformats.org/officeDocument/2006/relationships/hyperlink" Target="http://img1.ochirly.com.cn/wcsstore/TrendyCatalogAssetStore/images/trendy/trendiano/2018/a/3GI1065700090/3GI1065700090_m_1.jpg" TargetMode="External"/><Relationship Id="rId485" Type="http://schemas.openxmlformats.org/officeDocument/2006/relationships/hyperlink" Target="http://img1.ochirly.com.cn/wcsstore/TrendyCatalogAssetStore/images/trendy/trendiano/2018/c/3GE304514N000/3GE304514N000_m_1.jpg" TargetMode="External"/><Relationship Id="rId42" Type="http://schemas.openxmlformats.org/officeDocument/2006/relationships/hyperlink" Target="http://img1.ochirly.com.cn/wcsstore/TrendyCatalogAssetStore/images/trendy/trendiano/2018/c/3GC3026400000/3GC3026400000_m_1.jpg" TargetMode="External"/><Relationship Id="rId84" Type="http://schemas.openxmlformats.org/officeDocument/2006/relationships/hyperlink" Target="http://img1.ochirly.com.cn/wcsstore/TrendyCatalogAssetStore/images/trendy/trendiano/2018/b/3GC2025710090/3GC2025710090_m_1.jpg" TargetMode="External"/><Relationship Id="rId138" Type="http://schemas.openxmlformats.org/officeDocument/2006/relationships/hyperlink" Target="http://img1.ochirly.com.cn/wcsstore/TrendyCatalogAssetStore/images/trendy/trendiano/2018/a/3GI1025590000/3GI1025590000_m_1.jpg" TargetMode="External"/><Relationship Id="rId345" Type="http://schemas.openxmlformats.org/officeDocument/2006/relationships/hyperlink" Target="http://img1.ochirly.com.cn/wcsstore/TrendyCatalogAssetStore/images/trendy/trendiano/2018/c/3GC3066000090/3GC3066000090_m_1.jpg" TargetMode="External"/><Relationship Id="rId387" Type="http://schemas.openxmlformats.org/officeDocument/2006/relationships/hyperlink" Target="http://img1.ochirly.com.cn/wcsstore/TrendyCatalogAssetStore/images/trendy/trendiano/2018/a/3GC1063510090/3GC1063510090_m_1.jpg" TargetMode="External"/><Relationship Id="rId510" Type="http://schemas.openxmlformats.org/officeDocument/2006/relationships/hyperlink" Target="http://img1.ochirly.com.cn/wcsstore/TrendyCatalogAssetStore/images/trendy/trendiano/2018/a/3GI1045810090/3GI1045810090_m_1.jpg" TargetMode="External"/><Relationship Id="rId552" Type="http://schemas.openxmlformats.org/officeDocument/2006/relationships/hyperlink" Target="http://img1.ochirly.com.cn/wcsstore/TrendyCatalogAssetStore/images/trendy/trendiano/2018/a/3GC1045580090/3GC1045580090_m_1.jpg" TargetMode="External"/><Relationship Id="rId594" Type="http://schemas.openxmlformats.org/officeDocument/2006/relationships/hyperlink" Target="http://img1.ochirly.com.cn/wcsstore/TrendyCatalogAssetStore/images/trendy/trendiano/2018/a/3GC1046630410/3GC1046630410_m_1.jpg" TargetMode="External"/><Relationship Id="rId608" Type="http://schemas.openxmlformats.org/officeDocument/2006/relationships/hyperlink" Target="http://img1.ochirly.com.cn/wcsstore/TrendyCatalogAssetStore/images/trendy/trendiano/2018/a/3GE1041810470/3GE1041810470_m_1.jpg" TargetMode="External"/><Relationship Id="rId191" Type="http://schemas.openxmlformats.org/officeDocument/2006/relationships/hyperlink" Target="http://img1.ochirly.com.cn/wcsstore/TrendyCatalogAssetStore/images/trendy/trendiano/2018/a/3GC1020700120/3GC1020700120_m_1.jpg" TargetMode="External"/><Relationship Id="rId205" Type="http://schemas.openxmlformats.org/officeDocument/2006/relationships/hyperlink" Target="http://img1.ochirly.com.cn/wcsstore/TrendyCatalogAssetStore/images/trendy/trendiano/2018/c/3GC3010850910/3GC3010850910_m_1.jpg" TargetMode="External"/><Relationship Id="rId247" Type="http://schemas.openxmlformats.org/officeDocument/2006/relationships/hyperlink" Target="http://img1.ochirly.com.cn/wcsstore/TrendyCatalogAssetStore/images/trendy/trendiano/2018/b/3GE2012920000/3GE2012920000_m_1.jpg" TargetMode="External"/><Relationship Id="rId412" Type="http://schemas.openxmlformats.org/officeDocument/2006/relationships/hyperlink" Target="http://img1.ochirly.com.cn/wcsstore/TrendyCatalogAssetStore/images/trendy/trendiano/2018/c/3GC3061240000/3GC3061240000_m_1.jpg" TargetMode="External"/><Relationship Id="rId107" Type="http://schemas.openxmlformats.org/officeDocument/2006/relationships/hyperlink" Target="http://img1.ochirly.com.cn/wcsstore/TrendyCatalogAssetStore/images/trendy/trendiano/2018/b/3GI2024040000/3GI2024040000_m_1.jpg" TargetMode="External"/><Relationship Id="rId289" Type="http://schemas.openxmlformats.org/officeDocument/2006/relationships/hyperlink" Target="http://img1.ochirly.com.cn/wcsstore/TrendyCatalogAssetStore/images/trendy/trendiano/2018/b/3GI2064660090/3GI2064660090_m_1.jpg" TargetMode="External"/><Relationship Id="rId454" Type="http://schemas.openxmlformats.org/officeDocument/2006/relationships/hyperlink" Target="http://img1.ochirly.com.cn/wcsstore/TrendyCatalogAssetStore/images/trendy/trendiano/2018/b/3GI2064330090/3GI2064330090_m_1.jpg" TargetMode="External"/><Relationship Id="rId496" Type="http://schemas.openxmlformats.org/officeDocument/2006/relationships/hyperlink" Target="http://img1.ochirly.com.cn/wcsstore/TrendyCatalogAssetStore/images/trendy/trendiano/2018/a/3GC1047100000/3GC1047100000_m_1.jpg" TargetMode="External"/><Relationship Id="rId11" Type="http://schemas.openxmlformats.org/officeDocument/2006/relationships/hyperlink" Target="http://img1.ochirly.com.cn/wcsstore/TrendyCatalogAssetStore/images/trendy/trendiano/2018/c/3GC3026750000/3GC3026750000_m_1.jpg" TargetMode="External"/><Relationship Id="rId53" Type="http://schemas.openxmlformats.org/officeDocument/2006/relationships/hyperlink" Target="http://img1.ochirly.com.cn/wcsstore/TrendyCatalogAssetStore/images/trendy/trendiano/2018/c/3GI3025640600/3GI3025640600_m_1.jpg" TargetMode="External"/><Relationship Id="rId149" Type="http://schemas.openxmlformats.org/officeDocument/2006/relationships/hyperlink" Target="http://img1.ochirly.com.cn/wcsstore/TrendyCatalogAssetStore/images/trendy/trendiano/2018/a/3GE1023410000/3GE1023410000_m_1.jpg" TargetMode="External"/><Relationship Id="rId314" Type="http://schemas.openxmlformats.org/officeDocument/2006/relationships/hyperlink" Target="http://img1.ochirly.com.cn/wcsstore/TrendyCatalogAssetStore/images/trendy/trendiano/2018/a/3GI1065710090/3GI1065710090_m_1.jpg" TargetMode="External"/><Relationship Id="rId356" Type="http://schemas.openxmlformats.org/officeDocument/2006/relationships/hyperlink" Target="http://img1.ochirly.com.cn/wcsstore/TrendyCatalogAssetStore/images/trendy/trendiano/2018/b/3GC2066370090/3GC2066370090_m_1.jpg" TargetMode="External"/><Relationship Id="rId398" Type="http://schemas.openxmlformats.org/officeDocument/2006/relationships/hyperlink" Target="http://img1.ochirly.com.cn/wcsstore/TrendyCatalogAssetStore/images/trendy/trendiano/2018/a/3GC1063340090/3GC1063340090_m_1.jpg" TargetMode="External"/><Relationship Id="rId521" Type="http://schemas.openxmlformats.org/officeDocument/2006/relationships/hyperlink" Target="http://img1.ochirly.com.cn/wcsstore/TrendyCatalogAssetStore/images/trendy/trendiano/2018/a/3GC1047510462/3GC1047510462_m_1.jpg" TargetMode="External"/><Relationship Id="rId563" Type="http://schemas.openxmlformats.org/officeDocument/2006/relationships/hyperlink" Target="http://img1.ochirly.com.cn/wcsstore/TrendyCatalogAssetStore/images/trendy/trendiano/2018/a/3GC1041310520/3GC1041310520_m_1.jpg" TargetMode="External"/><Relationship Id="rId619" Type="http://schemas.openxmlformats.org/officeDocument/2006/relationships/hyperlink" Target="http://img1.ochirly.com.cn/wcsstore/TrendyCatalogAssetStore/images/trendy/trendiano/2018/c/3GC3040010000/3GC3040010000_m_1.jpg" TargetMode="External"/><Relationship Id="rId95" Type="http://schemas.openxmlformats.org/officeDocument/2006/relationships/hyperlink" Target="http://img1.ochirly.com.cn/wcsstore/TrendyCatalogAssetStore/images/trendy/trendiano/2018/b/3GI2024610090/3GI2024610090_m_1.jpg" TargetMode="External"/><Relationship Id="rId160" Type="http://schemas.openxmlformats.org/officeDocument/2006/relationships/hyperlink" Target="http://img1.ochirly.com.cn/wcsstore/TrendyCatalogAssetStore/images/trendy/trendiano/2018/a/3GC1027880650/3GC1027880650_m_1.jpg" TargetMode="External"/><Relationship Id="rId216" Type="http://schemas.openxmlformats.org/officeDocument/2006/relationships/hyperlink" Target="http://img1.ochirly.com.cn/wcsstore/TrendyCatalogAssetStore/images/trendy/trendiano/2018/b/3GI2014010000/3GI2014010000_m_1.jpg" TargetMode="External"/><Relationship Id="rId423" Type="http://schemas.openxmlformats.org/officeDocument/2006/relationships/hyperlink" Target="http://img1.ochirly.com.cn/wcsstore/TrendyCatalogAssetStore/images/trendy/trendiano/2018/c/3GI3065710530/3GI3065710530_m_1.jpg" TargetMode="External"/><Relationship Id="rId258" Type="http://schemas.openxmlformats.org/officeDocument/2006/relationships/hyperlink" Target="http://img1.ochirly.com.cn/wcsstore/TrendyCatalogAssetStore/images/trendy/trendiano/2018/b/3GI2014240920/3GI2014240920_m_1.jpg" TargetMode="External"/><Relationship Id="rId465" Type="http://schemas.openxmlformats.org/officeDocument/2006/relationships/hyperlink" Target="http://img1.ochirly.com.cn/wcsstore/TrendyCatalogAssetStore/images/trendy/trendiano/2018/c/3GI3066040610/3GI3066040610_m_1.jpg" TargetMode="External"/><Relationship Id="rId630" Type="http://schemas.openxmlformats.org/officeDocument/2006/relationships/hyperlink" Target="http://img1.ochirly.com.cn/wcsstore/TrendyCatalogAssetStore/images/trendy/trendiano/2018/c/3GE3042190601/3GE3042190601_m_1.jpg" TargetMode="External"/><Relationship Id="rId22" Type="http://schemas.openxmlformats.org/officeDocument/2006/relationships/hyperlink" Target="http://img1.ochirly.com.cn/wcsstore/TrendyCatalogAssetStore/images/trendy/trendiano/2018/c/3GC3021460400/3GC3021460400_m_1.jpg" TargetMode="External"/><Relationship Id="rId64" Type="http://schemas.openxmlformats.org/officeDocument/2006/relationships/hyperlink" Target="http://img1.ochirly.com.cn/wcsstore/TrendyCatalogAssetStore/images/trendy/trendiano/2018/b/3GC2025940000/3GC2025940000_m_1.jpg" TargetMode="External"/><Relationship Id="rId118" Type="http://schemas.openxmlformats.org/officeDocument/2006/relationships/hyperlink" Target="http://img1.ochirly.com.cn/wcsstore/TrendyCatalogAssetStore/images/trendy/trendiano/2018/b/3GC2022300090/3GC2022300090_m_1.jpg" TargetMode="External"/><Relationship Id="rId325" Type="http://schemas.openxmlformats.org/officeDocument/2006/relationships/hyperlink" Target="http://img1.ochirly.com.cn/wcsstore/TrendyCatalogAssetStore/images/trendy/trendiano/2018/a/3GC1066760520/3GC1066760520_m_1.jpg" TargetMode="External"/><Relationship Id="rId367" Type="http://schemas.openxmlformats.org/officeDocument/2006/relationships/hyperlink" Target="http://img1.ochirly.com.cn/wcsstore/TrendyCatalogAssetStore/images/trendy/trendiano/2018/b/3GC2063020000/3GC2063020000_m_1.jpg" TargetMode="External"/><Relationship Id="rId532" Type="http://schemas.openxmlformats.org/officeDocument/2006/relationships/hyperlink" Target="http://img1.ochirly.com.cn/wcsstore/TrendyCatalogAssetStore/images/trendy/trendiano/2018/a/3GI1045960520/3GI1045960520_m_1.jpg" TargetMode="External"/><Relationship Id="rId574" Type="http://schemas.openxmlformats.org/officeDocument/2006/relationships/hyperlink" Target="http://img1.ochirly.com.cn/wcsstore/TrendyCatalogAssetStore/images/trendy/trendiano/2018/c/3GC3046030000/3GC3046030000_m_1.jpg" TargetMode="External"/><Relationship Id="rId171" Type="http://schemas.openxmlformats.org/officeDocument/2006/relationships/hyperlink" Target="http://img1.ochirly.com.cn/wcsstore/TrendyCatalogAssetStore/images/trendy/trendiano/2018/c/3GC3022240120/3GC3022240120_m_1.jpg" TargetMode="External"/><Relationship Id="rId227" Type="http://schemas.openxmlformats.org/officeDocument/2006/relationships/hyperlink" Target="http://img1.ochirly.com.cn/wcsstore/TrendyCatalogAssetStore/images/trendy/trendiano/2018/a/3GE1016940000/3GE1016940000_m_1.jpg" TargetMode="External"/><Relationship Id="rId269" Type="http://schemas.openxmlformats.org/officeDocument/2006/relationships/hyperlink" Target="http://img1.ochirly.com.cn/wcsstore/TrendyCatalogAssetStore/images/trendy/trendiano/2018/a/3GC1013450530/3GC1013450530_m_1.jpg" TargetMode="External"/><Relationship Id="rId434" Type="http://schemas.openxmlformats.org/officeDocument/2006/relationships/hyperlink" Target="http://img1.ochirly.com.cn/wcsstore/TrendyCatalogAssetStore/images/trendy/trendiano/2018/b/3GC2066560520/3GC2066560520_m_1.jpg" TargetMode="External"/><Relationship Id="rId476" Type="http://schemas.openxmlformats.org/officeDocument/2006/relationships/hyperlink" Target="http://img1.ochirly.com.cn/wcsstore/TrendyCatalogAssetStore/images/trendy/trendiano/2018/c/3GC3040070090/3GC3040070090_m_1.jpg" TargetMode="External"/><Relationship Id="rId641" Type="http://schemas.openxmlformats.org/officeDocument/2006/relationships/hyperlink" Target="http://img1.ochirly.com.cn/wcsstore/TrendyCatalogAssetStore/images/trendy/trendiano/2018/a/3GI1046270010/3GI1046270010_m_1.jpg" TargetMode="External"/><Relationship Id="rId33" Type="http://schemas.openxmlformats.org/officeDocument/2006/relationships/hyperlink" Target="http://img1.ochirly.com.cn/wcsstore/TrendyCatalogAssetStore/images/trendy/trendiano/2018/c/3GC3020060090/3GC3020060090_m_1.jpg" TargetMode="External"/><Relationship Id="rId129" Type="http://schemas.openxmlformats.org/officeDocument/2006/relationships/hyperlink" Target="http://img1.ochirly.com.cn/wcsstore/TrendyCatalogAssetStore/images/trendy/trendiano/2018/b/3GC2023010090/3GC2023010090_m_1.jpg" TargetMode="External"/><Relationship Id="rId280" Type="http://schemas.openxmlformats.org/officeDocument/2006/relationships/hyperlink" Target="http://img1.ochirly.com.cn/wcsstore/TrendyCatalogAssetStore/images/trendy/trendiano/2018/c/3GC3060040090/3GC3060040090_m_1.jpg" TargetMode="External"/><Relationship Id="rId336" Type="http://schemas.openxmlformats.org/officeDocument/2006/relationships/hyperlink" Target="http://img1.ochirly.com.cn/wcsstore/TrendyCatalogAssetStore/images/trendy/trendiano/2018/c/3GE3066650090/3GE3066650090_m_1.jpg" TargetMode="External"/><Relationship Id="rId501" Type="http://schemas.openxmlformats.org/officeDocument/2006/relationships/hyperlink" Target="http://img1.ochirly.com.cn/wcsstore/TrendyCatalogAssetStore/images/trendy/trendiano/2018/a/3GI1045670090/3GI1045670090_m_1.jpg" TargetMode="External"/><Relationship Id="rId543" Type="http://schemas.openxmlformats.org/officeDocument/2006/relationships/hyperlink" Target="http://img1.ochirly.com.cn/wcsstore/TrendyCatalogAssetStore/images/trendy/trendiano/2018/a/3GC1040640055/3GC1040640055_m_1.jpg" TargetMode="External"/><Relationship Id="rId75" Type="http://schemas.openxmlformats.org/officeDocument/2006/relationships/hyperlink" Target="http://img1.ochirly.com.cn/wcsstore/TrendyCatalogAssetStore/images/trendy/trendiano/2018/b/3GC2026410888/3GC2026410888_m_1.jpg" TargetMode="External"/><Relationship Id="rId140" Type="http://schemas.openxmlformats.org/officeDocument/2006/relationships/hyperlink" Target="http://img1.ochirly.com.cn/wcsstore/TrendyCatalogAssetStore/images/trendy/trendiano/2018/a/3GI1026060090/3GI1026060090_m_1.jpg" TargetMode="External"/><Relationship Id="rId182" Type="http://schemas.openxmlformats.org/officeDocument/2006/relationships/hyperlink" Target="http://img1.ochirly.com.cn/wcsstore/TrendyCatalogAssetStore/images/trendy/trendiano/2018/b/3GC2020390090/3GC2020390090_m_1.jpg" TargetMode="External"/><Relationship Id="rId378" Type="http://schemas.openxmlformats.org/officeDocument/2006/relationships/hyperlink" Target="http://img1.ochirly.com.cn/wcsstore/TrendyCatalogAssetStore/images/trendy/trendiano/2018/b/3GE2060350530/3GE2060350530_m_1.jpg" TargetMode="External"/><Relationship Id="rId403" Type="http://schemas.openxmlformats.org/officeDocument/2006/relationships/hyperlink" Target="http://img1.ochirly.com.cn/wcsstore/TrendyCatalogAssetStore/images/trendy/trendiano/2018/a/3GE1066680520/3GE1066680520_m_1.jpg" TargetMode="External"/><Relationship Id="rId585" Type="http://schemas.openxmlformats.org/officeDocument/2006/relationships/hyperlink" Target="http://img1.ochirly.com.cn/wcsstore/TrendyCatalogAssetStore/images/trendy/trendiano/2018/a/3GE1046840530/3GE1046840530_m_1.jpg" TargetMode="External"/><Relationship Id="rId6" Type="http://schemas.openxmlformats.org/officeDocument/2006/relationships/hyperlink" Target="http://img1.ochirly.com.cn/wcsstore/TrendyCatalogAssetStore/images/trendy/trendiano/2018/b/3GC2021490090/3GC2021490090_m_1.jpg" TargetMode="External"/><Relationship Id="rId238" Type="http://schemas.openxmlformats.org/officeDocument/2006/relationships/hyperlink" Target="http://img1.ochirly.com.cn/wcsstore/TrendyCatalogAssetStore/images/trendy/trendiano/2018/a/3GC1010190782/3GC1010190782_m_1.jpg" TargetMode="External"/><Relationship Id="rId445" Type="http://schemas.openxmlformats.org/officeDocument/2006/relationships/hyperlink" Target="http://img1.ochirly.com.cn/wcsstore/TrendyCatalogAssetStore/images/trendy/trendiano/2018/b/3GI2064640090/3GI2064640090_m_1.jpg" TargetMode="External"/><Relationship Id="rId487" Type="http://schemas.openxmlformats.org/officeDocument/2006/relationships/hyperlink" Target="http://img1.ochirly.com.cn/wcsstore/TrendyCatalogAssetStore/images/trendy/trendiano/2018/c/3GE304514S000/3GE304514S000_m_1.jpg" TargetMode="External"/><Relationship Id="rId610" Type="http://schemas.openxmlformats.org/officeDocument/2006/relationships/hyperlink" Target="http://img1.ochirly.com.cn/wcsstore/TrendyCatalogAssetStore/images/trendy/trendiano/2018/a/3GE1043320530/3GE1043320530_m_1.jpg" TargetMode="External"/><Relationship Id="rId652" Type="http://schemas.openxmlformats.org/officeDocument/2006/relationships/hyperlink" Target="http://img1.ochirly.com.cn/wcsstore/TrendyCatalogAssetStore/images/trendy/trendiano/2018/a/3GC1047470600/3GC1047470600_m_1.jpg" TargetMode="External"/><Relationship Id="rId291" Type="http://schemas.openxmlformats.org/officeDocument/2006/relationships/hyperlink" Target="http://img1.ochirly.com.cn/wcsstore/TrendyCatalogAssetStore/images/trendy/trendiano/2018/b/3GE2060990090/3GE2060990090_m_1.jpg" TargetMode="External"/><Relationship Id="rId305" Type="http://schemas.openxmlformats.org/officeDocument/2006/relationships/hyperlink" Target="http://img1.ochirly.com.cn/wcsstore/TrendyCatalogAssetStore/images/trendy/trendiano/2018/a/3GC1060300090/3GC1060300090_m_1.jpg" TargetMode="External"/><Relationship Id="rId347" Type="http://schemas.openxmlformats.org/officeDocument/2006/relationships/hyperlink" Target="http://img1.ochirly.com.cn/wcsstore/TrendyCatalogAssetStore/images/trendy/trendiano/2018/c/3GC3066120090/3GC3066120090_m_1.jpg" TargetMode="External"/><Relationship Id="rId512" Type="http://schemas.openxmlformats.org/officeDocument/2006/relationships/hyperlink" Target="http://img1.ochirly.com.cn/wcsstore/TrendyCatalogAssetStore/images/trendy/trendiano/2018/a/3GI1045830090/3GI1045830090_m_1.jpg" TargetMode="External"/><Relationship Id="rId44" Type="http://schemas.openxmlformats.org/officeDocument/2006/relationships/hyperlink" Target="http://img1.ochirly.com.cn/wcsstore/TrendyCatalogAssetStore/images/trendy/trendiano/2018/c/3GC3026400181/3GC3026400181_m_1.jpg" TargetMode="External"/><Relationship Id="rId86" Type="http://schemas.openxmlformats.org/officeDocument/2006/relationships/hyperlink" Target="http://img1.ochirly.com.cn/wcsstore/TrendyCatalogAssetStore/images/trendy/trendiano/2018/b/3GC2025740000/3GC2025740000_m_1.jpg" TargetMode="External"/><Relationship Id="rId151" Type="http://schemas.openxmlformats.org/officeDocument/2006/relationships/hyperlink" Target="http://img1.ochirly.com.cn/wcsstore/TrendyCatalogAssetStore/images/trendy/trendiano/2018/a/3GC102118P000/3GC102118P000_m_1.jpg" TargetMode="External"/><Relationship Id="rId389" Type="http://schemas.openxmlformats.org/officeDocument/2006/relationships/hyperlink" Target="http://img1.ochirly.com.cn/wcsstore/TrendyCatalogAssetStore/images/trendy/trendiano/2018/a/3GC1067390090/3GC1067390090_m_1.jpg" TargetMode="External"/><Relationship Id="rId554" Type="http://schemas.openxmlformats.org/officeDocument/2006/relationships/hyperlink" Target="http://img1.ochirly.com.cn/wcsstore/TrendyCatalogAssetStore/images/trendy/trendiano/2018/a/3GI1046320040/3GI1046320040_m_1.jpg" TargetMode="External"/><Relationship Id="rId596" Type="http://schemas.openxmlformats.org/officeDocument/2006/relationships/hyperlink" Target="http://img1.ochirly.com.cn/wcsstore/TrendyCatalogAssetStore/images/trendy/trendiano/2018/a/3GE1047550530/3GE1047550530_m_1.jpg" TargetMode="External"/><Relationship Id="rId193" Type="http://schemas.openxmlformats.org/officeDocument/2006/relationships/hyperlink" Target="http://img1.ochirly.com.cn/wcsstore/TrendyCatalogAssetStore/images/trendy/trendiano/2018/a/3GC102434P090/3GC102434P090_m_1.jpg" TargetMode="External"/><Relationship Id="rId207" Type="http://schemas.openxmlformats.org/officeDocument/2006/relationships/hyperlink" Target="http://img1.ochirly.com.cn/wcsstore/TrendyCatalogAssetStore/images/trendy/trendiano/2018/c/3GC3012220090/3GC3012220090_m_1.jpg" TargetMode="External"/><Relationship Id="rId249" Type="http://schemas.openxmlformats.org/officeDocument/2006/relationships/hyperlink" Target="http://img1.ochirly.com.cn/wcsstore/TrendyCatalogAssetStore/images/trendy/trendiano/2018/b/3GC2011550000/3GC2011550000_m_1.jpg" TargetMode="External"/><Relationship Id="rId414" Type="http://schemas.openxmlformats.org/officeDocument/2006/relationships/hyperlink" Target="http://img1.ochirly.com.cn/wcsstore/TrendyCatalogAssetStore/images/trendy/trendiano/2018/c/3GC3061240420/3GC3061240420_m_1.jpg" TargetMode="External"/><Relationship Id="rId456" Type="http://schemas.openxmlformats.org/officeDocument/2006/relationships/hyperlink" Target="http://img1.ochirly.com.cn/wcsstore/TrendyCatalogAssetStore/images/trendy/trendiano/2018/b/3GC2061320090/3GC2061320090_m_1.jpg" TargetMode="External"/><Relationship Id="rId498" Type="http://schemas.openxmlformats.org/officeDocument/2006/relationships/hyperlink" Target="http://img1.ochirly.com.cn/wcsstore/TrendyCatalogAssetStore/images/trendy/trendiano/2018/a/3GE1046930090/3GE1046930090_m_1.jpg" TargetMode="External"/><Relationship Id="rId621" Type="http://schemas.openxmlformats.org/officeDocument/2006/relationships/hyperlink" Target="http://img1.ochirly.com.cn/wcsstore/TrendyCatalogAssetStore/images/trendy/trendiano/2018/c/3GC3040010410/3GC3040010410_m_1.jpg" TargetMode="External"/><Relationship Id="rId13" Type="http://schemas.openxmlformats.org/officeDocument/2006/relationships/hyperlink" Target="http://img1.ochirly.com.cn/wcsstore/TrendyCatalogAssetStore/images/trendy/trendiano/2018/b/3GC202838P000/3GC202838P000_m_1.jpg" TargetMode="External"/><Relationship Id="rId109" Type="http://schemas.openxmlformats.org/officeDocument/2006/relationships/hyperlink" Target="http://img1.ochirly.com.cn/wcsstore/TrendyCatalogAssetStore/images/trendy/trendiano/2018/b/3GI2024210000/3GI2024210000_m_1.jpg" TargetMode="External"/><Relationship Id="rId260" Type="http://schemas.openxmlformats.org/officeDocument/2006/relationships/hyperlink" Target="http://img1.ochirly.com.cn/wcsstore/TrendyCatalogAssetStore/images/trendy/trendiano/2018/b/3GI2014490510/3GI2014490510_m_1.jpg" TargetMode="External"/><Relationship Id="rId316" Type="http://schemas.openxmlformats.org/officeDocument/2006/relationships/hyperlink" Target="http://img1.ochirly.com.cn/wcsstore/TrendyCatalogAssetStore/images/trendy/trendiano/2018/a/3GC1060220090/3GC1060220090_m_1.jpg" TargetMode="External"/><Relationship Id="rId523" Type="http://schemas.openxmlformats.org/officeDocument/2006/relationships/hyperlink" Target="http://img1.ochirly.com.cn/wcsstore/TrendyCatalogAssetStore/images/trendy/trendiano/2018/a/3GC1040130410/3GC1040130410_m_1.jpg" TargetMode="External"/><Relationship Id="rId55" Type="http://schemas.openxmlformats.org/officeDocument/2006/relationships/hyperlink" Target="http://img1.ochirly.com.cn/wcsstore/TrendyCatalogAssetStore/images/trendy/trendiano/2018/c/3GC3023940090/3GC3023940090_m_1.jpg" TargetMode="External"/><Relationship Id="rId97" Type="http://schemas.openxmlformats.org/officeDocument/2006/relationships/hyperlink" Target="http://img1.ochirly.com.cn/wcsstore/TrendyCatalogAssetStore/images/trendy/trendiano/2018/b/3GI2024760090/3GI2024760090_m_1.jpg" TargetMode="External"/><Relationship Id="rId120" Type="http://schemas.openxmlformats.org/officeDocument/2006/relationships/hyperlink" Target="http://img1.ochirly.com.cn/wcsstore/TrendyCatalogAssetStore/images/trendy/trendiano/2018/b/3GE2023070090/3GE2023070090_m_1.jpg" TargetMode="External"/><Relationship Id="rId358" Type="http://schemas.openxmlformats.org/officeDocument/2006/relationships/hyperlink" Target="http://img1.ochirly.com.cn/wcsstore/TrendyCatalogAssetStore/images/trendy/trendiano/2018/b/3GC2065610090/3GC2065610090_m_1.jpg" TargetMode="External"/><Relationship Id="rId565" Type="http://schemas.openxmlformats.org/officeDocument/2006/relationships/hyperlink" Target="http://img1.ochirly.com.cn/wcsstore/TrendyCatalogAssetStore/images/trendy/trendiano/2018/a/3GC1043140090/3GC1043140090_m_1.jpg" TargetMode="External"/><Relationship Id="rId162" Type="http://schemas.openxmlformats.org/officeDocument/2006/relationships/hyperlink" Target="http://img1.ochirly.com.cn/wcsstore/TrendyCatalogAssetStore/images/trendy/trendiano/2018/a/3GI1025620090/3GI1025620090_m_1.jpg" TargetMode="External"/><Relationship Id="rId218" Type="http://schemas.openxmlformats.org/officeDocument/2006/relationships/hyperlink" Target="http://img1.ochirly.com.cn/wcsstore/TrendyCatalogAssetStore/images/trendy/trendiano/2018/a/3GI1015630955/3GI1015630955_m_1.jpg" TargetMode="External"/><Relationship Id="rId425" Type="http://schemas.openxmlformats.org/officeDocument/2006/relationships/hyperlink" Target="http://img1.ochirly.com.cn/wcsstore/TrendyCatalogAssetStore/images/trendy/trendiano/2018/b/3GC2066440090/3GC2066440090_m_1.jpg" TargetMode="External"/><Relationship Id="rId467" Type="http://schemas.openxmlformats.org/officeDocument/2006/relationships/hyperlink" Target="http://img1.ochirly.com.cn/wcsstore/TrendyCatalogAssetStore/images/trendy/trendiano/2018/b/3GC2066520600/3GC2066520600_m_1.jpg" TargetMode="External"/><Relationship Id="rId632" Type="http://schemas.openxmlformats.org/officeDocument/2006/relationships/hyperlink" Target="http://img1.ochirly.com.cn/wcsstore/TrendyCatalogAssetStore/images/trendy/trendiano/2018/c/3GC3046600000/3GC3046600000_m_1.jpg" TargetMode="External"/><Relationship Id="rId271" Type="http://schemas.openxmlformats.org/officeDocument/2006/relationships/hyperlink" Target="http://img1.ochirly.com.cn/wcsstore/TrendyCatalogAssetStore/images/trendy/trendiano/2018/a/3GE1013460090/3GE1013460090_m_1.jpg" TargetMode="External"/><Relationship Id="rId24" Type="http://schemas.openxmlformats.org/officeDocument/2006/relationships/hyperlink" Target="http://img1.ochirly.com.cn/wcsstore/TrendyCatalogAssetStore/images/trendy/trendiano/2018/c/3GC3022630090/3GC3022630090_m_1.jpg" TargetMode="External"/><Relationship Id="rId66" Type="http://schemas.openxmlformats.org/officeDocument/2006/relationships/hyperlink" Target="http://img1.ochirly.com.cn/wcsstore/TrendyCatalogAssetStore/images/trendy/trendiano/2018/b/3GC2026300000/3GC2026300000_m_1.jpg" TargetMode="External"/><Relationship Id="rId131" Type="http://schemas.openxmlformats.org/officeDocument/2006/relationships/hyperlink" Target="http://img1.ochirly.com.cn/wcsstore/TrendyCatalogAssetStore/images/trendy/trendiano/2018/b/3GE2020100090/3GE2020100090_m_1.jpg" TargetMode="External"/><Relationship Id="rId327" Type="http://schemas.openxmlformats.org/officeDocument/2006/relationships/hyperlink" Target="http://img1.ochirly.com.cn/wcsstore/TrendyCatalogAssetStore/images/trendy/trendiano/2018/a/3GI1066290090/3GI1066290090_m_1.jpg" TargetMode="External"/><Relationship Id="rId369" Type="http://schemas.openxmlformats.org/officeDocument/2006/relationships/hyperlink" Target="http://img1.ochirly.com.cn/wcsstore/TrendyCatalogAssetStore/images/trendy/trendiano/2018/b/3GC2063020530/3GC2063020530_m_1.jpg" TargetMode="External"/><Relationship Id="rId534" Type="http://schemas.openxmlformats.org/officeDocument/2006/relationships/hyperlink" Target="http://img1.ochirly.com.cn/wcsstore/TrendyCatalogAssetStore/images/trendy/trendiano/2018/a/3GI1046010420/3GI1046010420_m_1.jpg" TargetMode="External"/><Relationship Id="rId576" Type="http://schemas.openxmlformats.org/officeDocument/2006/relationships/hyperlink" Target="http://img1.ochirly.com.cn/wcsstore/TrendyCatalogAssetStore/images/trendy/trendiano/2018/c/3GI3045680090/3GI3045680090_m_1.jpg" TargetMode="External"/><Relationship Id="rId173" Type="http://schemas.openxmlformats.org/officeDocument/2006/relationships/hyperlink" Target="http://img1.ochirly.com.cn/wcsstore/TrendyCatalogAssetStore/images/trendy/trendiano/2018/b/3GC2026660090/3GC2026660090_m_1.jpg" TargetMode="External"/><Relationship Id="rId229" Type="http://schemas.openxmlformats.org/officeDocument/2006/relationships/hyperlink" Target="http://img1.ochirly.com.cn/wcsstore/TrendyCatalogAssetStore/images/trendy/trendiano/2018/a/3GC1010500090/3GC1010500090_m_1.jpg" TargetMode="External"/><Relationship Id="rId380" Type="http://schemas.openxmlformats.org/officeDocument/2006/relationships/hyperlink" Target="http://img1.ochirly.com.cn/wcsstore/TrendyCatalogAssetStore/images/trendy/trendiano/2018/b/3GE2062380090/3GE2062380090_m_1.jpg" TargetMode="External"/><Relationship Id="rId436" Type="http://schemas.openxmlformats.org/officeDocument/2006/relationships/hyperlink" Target="http://img1.ochirly.com.cn/wcsstore/TrendyCatalogAssetStore/images/trendy/trendiano/2018/b/3GE2061940531/3GE2061940531_m_1.jpg" TargetMode="External"/><Relationship Id="rId601" Type="http://schemas.openxmlformats.org/officeDocument/2006/relationships/hyperlink" Target="http://img1.ochirly.com.cn/wcsstore/TrendyCatalogAssetStore/images/trendy/trendiano/2018/a/3GC1040040520/3GC1040040520_m_1.jpg" TargetMode="External"/><Relationship Id="rId643" Type="http://schemas.openxmlformats.org/officeDocument/2006/relationships/hyperlink" Target="http://img1.ochirly.com.cn/wcsstore/TrendyCatalogAssetStore/images/trendy/trendiano/2018/a/3GI1045940090/3GI1045940090_m_1.jpg" TargetMode="External"/><Relationship Id="rId240" Type="http://schemas.openxmlformats.org/officeDocument/2006/relationships/hyperlink" Target="http://img1.ochirly.com.cn/wcsstore/TrendyCatalogAssetStore/images/trendy/trendiano/2018/a/3GC1011140000/3GC1011140000_m_1.jpg" TargetMode="External"/><Relationship Id="rId478" Type="http://schemas.openxmlformats.org/officeDocument/2006/relationships/hyperlink" Target="http://img1.ochirly.com.cn/wcsstore/TrendyCatalogAssetStore/images/trendy/trendiano/2018/c/3GC3040080000/3GC3040080000_m_1.jpg" TargetMode="External"/><Relationship Id="rId35" Type="http://schemas.openxmlformats.org/officeDocument/2006/relationships/hyperlink" Target="http://img1.ochirly.com.cn/wcsstore/TrendyCatalogAssetStore/images/trendy/trendiano/2018/c/3GC3023910000/3GC3023910000_m_1.jpg" TargetMode="External"/><Relationship Id="rId77" Type="http://schemas.openxmlformats.org/officeDocument/2006/relationships/hyperlink" Target="http://img1.ochirly.com.cn/wcsstore/TrendyCatalogAssetStore/images/trendy/trendiano/2018/b/3GC2026420130/3GC2026420130_m_1.jpg" TargetMode="External"/><Relationship Id="rId100" Type="http://schemas.openxmlformats.org/officeDocument/2006/relationships/hyperlink" Target="http://img1.ochirly.com.cn/wcsstore/TrendyCatalogAssetStore/images/trendy/trendiano/2018/b/3GC2021700090/3GC2021700090_m_1.jpg" TargetMode="External"/><Relationship Id="rId282" Type="http://schemas.openxmlformats.org/officeDocument/2006/relationships/hyperlink" Target="http://img1.ochirly.com.cn/wcsstore/TrendyCatalogAssetStore/images/trendy/trendiano/2018/c/3GE3062440090/3GE3062440090_m_1.jpg" TargetMode="External"/><Relationship Id="rId338" Type="http://schemas.openxmlformats.org/officeDocument/2006/relationships/hyperlink" Target="http://img1.ochirly.com.cn/wcsstore/TrendyCatalogAssetStore/images/trendy/trendiano/2018/c/3GC3060900090/3GC3060900090_m_1.jpg" TargetMode="External"/><Relationship Id="rId503" Type="http://schemas.openxmlformats.org/officeDocument/2006/relationships/hyperlink" Target="http://img1.ochirly.com.cn/wcsstore/TrendyCatalogAssetStore/images/trendy/trendiano/2018/a/3GI1041860090/3GI1041860090_m_1.jpg" TargetMode="External"/><Relationship Id="rId545" Type="http://schemas.openxmlformats.org/officeDocument/2006/relationships/hyperlink" Target="http://img1.ochirly.com.cn/wcsstore/TrendyCatalogAssetStore/images/trendy/trendiano/2018/a/3GC1040640600/3GC1040640600_m_1.jpg" TargetMode="External"/><Relationship Id="rId587" Type="http://schemas.openxmlformats.org/officeDocument/2006/relationships/hyperlink" Target="http://img1.ochirly.com.cn/wcsstore/TrendyCatalogAssetStore/images/trendy/trendiano/2018/a/3GE1043810090/3GE1043810090_m_1.jpg" TargetMode="External"/><Relationship Id="rId8" Type="http://schemas.openxmlformats.org/officeDocument/2006/relationships/hyperlink" Target="http://img1.ochirly.com.cn/wcsstore/TrendyCatalogAssetStore/images/trendy/trendiano/2018/b/3GC2025590510/3GC2025590510_m_1.jpg" TargetMode="External"/><Relationship Id="rId142" Type="http://schemas.openxmlformats.org/officeDocument/2006/relationships/hyperlink" Target="http://img1.ochirly.com.cn/wcsstore/TrendyCatalogAssetStore/images/trendy/trendiano/2018/a/3GE1027000000/3GE1027000000_m_1.jpg" TargetMode="External"/><Relationship Id="rId184" Type="http://schemas.openxmlformats.org/officeDocument/2006/relationships/hyperlink" Target="http://img1.ochirly.com.cn/wcsstore/TrendyCatalogAssetStore/images/trendy/trendiano/2018/a/3GI1022210120/3GI1022210120_m_1.jpg" TargetMode="External"/><Relationship Id="rId391" Type="http://schemas.openxmlformats.org/officeDocument/2006/relationships/hyperlink" Target="http://img1.ochirly.com.cn/wcsstore/TrendyCatalogAssetStore/images/trendy/trendiano/2018/a/3GC1068110090/3GC1068110090_m_1.jpg" TargetMode="External"/><Relationship Id="rId405" Type="http://schemas.openxmlformats.org/officeDocument/2006/relationships/hyperlink" Target="http://img1.ochirly.com.cn/wcsstore/TrendyCatalogAssetStore/images/trendy/trendiano/2018/a/3GC1060090090/3GC1060090090_m_1.jpg" TargetMode="External"/><Relationship Id="rId447" Type="http://schemas.openxmlformats.org/officeDocument/2006/relationships/hyperlink" Target="http://img1.ochirly.com.cn/wcsstore/TrendyCatalogAssetStore/images/trendy/trendiano/2018/b/3GC2061200090/3GC2061200090_m_1.jpg" TargetMode="External"/><Relationship Id="rId612" Type="http://schemas.openxmlformats.org/officeDocument/2006/relationships/hyperlink" Target="http://img1.ochirly.com.cn/wcsstore/TrendyCatalogAssetStore/images/trendy/trendiano/2018/a/3GI1046070090/3GI1046070090_m_1.jpg" TargetMode="External"/><Relationship Id="rId251" Type="http://schemas.openxmlformats.org/officeDocument/2006/relationships/hyperlink" Target="http://img1.ochirly.com.cn/wcsstore/TrendyCatalogAssetStore/images/trendy/trendiano/2018/b/3GC2011550120/3GC2011550120_m_1.jpg" TargetMode="External"/><Relationship Id="rId489" Type="http://schemas.openxmlformats.org/officeDocument/2006/relationships/hyperlink" Target="http://img1.ochirly.com.cn/wcsstore/TrendyCatalogAssetStore/images/trendy/trendiano/2018/c/3GE3042410090/3GE3042410090_m_1.jpg" TargetMode="External"/><Relationship Id="rId654" Type="http://schemas.openxmlformats.org/officeDocument/2006/relationships/hyperlink" Target="http://img1.ochirly.com.cn/wcsstore/TrendyCatalogAssetStore/images/trendy/trendiano/2018/a/3GC1041760600/3GC1041760600_m_1.jpg" TargetMode="External"/><Relationship Id="rId46" Type="http://schemas.openxmlformats.org/officeDocument/2006/relationships/hyperlink" Target="http://img1.ochirly.com.cn/wcsstore/TrendyCatalogAssetStore/images/trendy/trendiano/2018/c/3GC3026420090/3GC3026420090_m_1.jpg" TargetMode="External"/><Relationship Id="rId293" Type="http://schemas.openxmlformats.org/officeDocument/2006/relationships/hyperlink" Target="http://img1.ochirly.com.cn/wcsstore/TrendyCatalogAssetStore/images/trendy/trendiano/2018/b/3GE2060300090/3GE2060300090_m_1.jpg" TargetMode="External"/><Relationship Id="rId307" Type="http://schemas.openxmlformats.org/officeDocument/2006/relationships/hyperlink" Target="http://img1.ochirly.com.cn/wcsstore/TrendyCatalogAssetStore/images/trendy/trendiano/2018/a/3GI1066390090/3GI1066390090_m_1.jpg" TargetMode="External"/><Relationship Id="rId349" Type="http://schemas.openxmlformats.org/officeDocument/2006/relationships/hyperlink" Target="http://img1.ochirly.com.cn/wcsstore/TrendyCatalogAssetStore/images/trendy/trendiano/2018/c/3GC3067020090/3GC3067020090_m_1.jpg" TargetMode="External"/><Relationship Id="rId514" Type="http://schemas.openxmlformats.org/officeDocument/2006/relationships/hyperlink" Target="http://img1.ochirly.com.cn/wcsstore/TrendyCatalogAssetStore/images/trendy/trendiano/2018/a/3GI1046110420/3GI1046110420_m_1.jpg" TargetMode="External"/><Relationship Id="rId556" Type="http://schemas.openxmlformats.org/officeDocument/2006/relationships/hyperlink" Target="http://img1.ochirly.com.cn/wcsstore/TrendyCatalogAssetStore/images/trendy/trendiano/2018/a/3GI1042220090/3GI1042220090_m_1.jpg" TargetMode="External"/><Relationship Id="rId88" Type="http://schemas.openxmlformats.org/officeDocument/2006/relationships/hyperlink" Target="http://img1.ochirly.com.cn/wcsstore/TrendyCatalogAssetStore/images/trendy/trendiano/2018/b/3GC2026380090/3GC2026380090_m_1.jpg" TargetMode="External"/><Relationship Id="rId111" Type="http://schemas.openxmlformats.org/officeDocument/2006/relationships/hyperlink" Target="http://img1.ochirly.com.cn/wcsstore/TrendyCatalogAssetStore/images/trendy/trendiano/2018/b/3GC2020700520/3GC2020700520_m_1.jpg" TargetMode="External"/><Relationship Id="rId153" Type="http://schemas.openxmlformats.org/officeDocument/2006/relationships/hyperlink" Target="http://img1.ochirly.com.cn/wcsstore/TrendyCatalogAssetStore/images/trendy/trendiano/2018/a/3GC102118P420/3GC102118P420_m_1.jpg" TargetMode="External"/><Relationship Id="rId195" Type="http://schemas.openxmlformats.org/officeDocument/2006/relationships/hyperlink" Target="http://img1.ochirly.com.cn/wcsstore/TrendyCatalogAssetStore/images/trendy/trendiano/2018/a/3GC102434P730/3GC102434P730_m_1.jpg" TargetMode="External"/><Relationship Id="rId209" Type="http://schemas.openxmlformats.org/officeDocument/2006/relationships/hyperlink" Target="http://img1.ochirly.com.cn/wcsstore/TrendyCatalogAssetStore/images/trendy/trendiano/2018/b/3GI2014650090/3GI2014650090_m_1.jpg" TargetMode="External"/><Relationship Id="rId360" Type="http://schemas.openxmlformats.org/officeDocument/2006/relationships/hyperlink" Target="http://img1.ochirly.com.cn/wcsstore/TrendyCatalogAssetStore/images/trendy/trendiano/2018/b/3GE2060260090/3GE2060260090_m_1.jpg" TargetMode="External"/><Relationship Id="rId416" Type="http://schemas.openxmlformats.org/officeDocument/2006/relationships/hyperlink" Target="http://img1.ochirly.com.cn/wcsstore/TrendyCatalogAssetStore/images/trendy/trendiano/2018/c/3GI3065060510/3GI3065060510_m_1.jpg" TargetMode="External"/><Relationship Id="rId598" Type="http://schemas.openxmlformats.org/officeDocument/2006/relationships/hyperlink" Target="http://img1.ochirly.com.cn/wcsstore/TrendyCatalogAssetStore/images/trendy/trendiano/2018/a/3GC1047850500/3GC1047850500_m_1.jpg" TargetMode="External"/><Relationship Id="rId220" Type="http://schemas.openxmlformats.org/officeDocument/2006/relationships/hyperlink" Target="http://img1.ochirly.com.cn/wcsstore/TrendyCatalogAssetStore/images/trendy/trendiano/2018/a/3GC1011160090/3GC1011160090_m_1.jpg" TargetMode="External"/><Relationship Id="rId458" Type="http://schemas.openxmlformats.org/officeDocument/2006/relationships/hyperlink" Target="http://img1.ochirly.com.cn/wcsstore/TrendyCatalogAssetStore/images/trendy/trendiano/2018/b/3GC2061610090/3GC2061610090_m_1.jpg" TargetMode="External"/><Relationship Id="rId623" Type="http://schemas.openxmlformats.org/officeDocument/2006/relationships/hyperlink" Target="http://img1.ochirly.com.cn/wcsstore/TrendyCatalogAssetStore/images/trendy/trendiano/2018/c/3GC3040970090/3GC3040970090_m_1.jpg" TargetMode="External"/><Relationship Id="rId15" Type="http://schemas.openxmlformats.org/officeDocument/2006/relationships/hyperlink" Target="http://img1.ochirly.com.cn/wcsstore/TrendyCatalogAssetStore/images/trendy/trendiano/2018/b/3GC202838P571/3GC202838P571_m_1.jpg" TargetMode="External"/><Relationship Id="rId57" Type="http://schemas.openxmlformats.org/officeDocument/2006/relationships/hyperlink" Target="http://img1.ochirly.com.cn/wcsstore/TrendyCatalogAssetStore/images/trendy/trendiano/2018/b/3GC2026480090/3GC2026480090_m_1.jpg" TargetMode="External"/><Relationship Id="rId262" Type="http://schemas.openxmlformats.org/officeDocument/2006/relationships/hyperlink" Target="http://img1.ochirly.com.cn/wcsstore/TrendyCatalogAssetStore/images/trendy/trendiano/2018/b/3GI2014110910/3GI2014110910_m_1.jpg" TargetMode="External"/><Relationship Id="rId318" Type="http://schemas.openxmlformats.org/officeDocument/2006/relationships/hyperlink" Target="http://img1.ochirly.com.cn/wcsstore/TrendyCatalogAssetStore/images/trendy/trendiano/2018/a/3GC1060840510/3GC1060840510_m_1.jpg" TargetMode="External"/><Relationship Id="rId525" Type="http://schemas.openxmlformats.org/officeDocument/2006/relationships/hyperlink" Target="http://img1.ochirly.com.cn/wcsstore/TrendyCatalogAssetStore/images/trendy/trendiano/2018/a/3GC1040160400/3GC1040160400_m_1.jpg" TargetMode="External"/><Relationship Id="rId567" Type="http://schemas.openxmlformats.org/officeDocument/2006/relationships/hyperlink" Target="http://img1.ochirly.com.cn/wcsstore/TrendyCatalogAssetStore/images/trendy/trendiano/2018/c/3GE3036540090/3GE3036540090_m_1.jpg" TargetMode="External"/><Relationship Id="rId99" Type="http://schemas.openxmlformats.org/officeDocument/2006/relationships/hyperlink" Target="http://img1.ochirly.com.cn/wcsstore/TrendyCatalogAssetStore/images/trendy/trendiano/2018/b/3GC2021600090/3GC2021600090_m_1.jpg" TargetMode="External"/><Relationship Id="rId122" Type="http://schemas.openxmlformats.org/officeDocument/2006/relationships/hyperlink" Target="http://img1.ochirly.com.cn/wcsstore/TrendyCatalogAssetStore/images/trendy/trendiano/2018/b/3GI2024480510/3GI2024480510_m_1.jpg" TargetMode="External"/><Relationship Id="rId164" Type="http://schemas.openxmlformats.org/officeDocument/2006/relationships/hyperlink" Target="http://img1.ochirly.com.cn/wcsstore/TrendyCatalogAssetStore/images/trendy/trendiano/2018/a/3GC1027880462/3GC1027880462_m_1.jpg" TargetMode="External"/><Relationship Id="rId371" Type="http://schemas.openxmlformats.org/officeDocument/2006/relationships/hyperlink" Target="http://img1.ochirly.com.cn/wcsstore/TrendyCatalogAssetStore/images/trendy/trendiano/2018/b/3GC2065190090/3GC2065190090_m_1.jpg" TargetMode="External"/><Relationship Id="rId427" Type="http://schemas.openxmlformats.org/officeDocument/2006/relationships/hyperlink" Target="http://img1.ochirly.com.cn/wcsstore/TrendyCatalogAssetStore/images/trendy/trendiano/2018/b/3GC2066630779/3GC2066630779_m_1.jpg" TargetMode="External"/><Relationship Id="rId469" Type="http://schemas.openxmlformats.org/officeDocument/2006/relationships/hyperlink" Target="http://img1.ochirly.com.cn/wcsstore/TrendyCatalogAssetStore/images/trendy/trendiano/2018/b/3GI2064160090/3GI2064160090_m_1.jpg" TargetMode="External"/><Relationship Id="rId634" Type="http://schemas.openxmlformats.org/officeDocument/2006/relationships/hyperlink" Target="http://img1.ochirly.com.cn/wcsstore/TrendyCatalogAssetStore/images/trendy/trendiano/2018/b/3GE2040220090/3GE2040220090_m_1.jpg" TargetMode="External"/><Relationship Id="rId26" Type="http://schemas.openxmlformats.org/officeDocument/2006/relationships/hyperlink" Target="http://img1.ochirly.com.cn/wcsstore/TrendyCatalogAssetStore/images/trendy/trendiano/2018/c/3GC3022640090/3GC3022640090_m_1.jpg" TargetMode="External"/><Relationship Id="rId231" Type="http://schemas.openxmlformats.org/officeDocument/2006/relationships/hyperlink" Target="http://img1.ochirly.com.cn/wcsstore/TrendyCatalogAssetStore/images/trendy/trendiano/2018/a/3GC101397P000/3GC101397P000_m_1.jpg" TargetMode="External"/><Relationship Id="rId273" Type="http://schemas.openxmlformats.org/officeDocument/2006/relationships/hyperlink" Target="http://img1.ochirly.com.cn/wcsstore/TrendyCatalogAssetStore/images/trendy/trendiano/2018/b/3GI2024200000/3GI2024200000_m_1.jpg" TargetMode="External"/><Relationship Id="rId329" Type="http://schemas.openxmlformats.org/officeDocument/2006/relationships/hyperlink" Target="http://img1.ochirly.com.cn/wcsstore/TrendyCatalogAssetStore/images/trendy/trendiano/2018/a/3GC1060490090/3GC1060490090_m_1.jpg" TargetMode="External"/><Relationship Id="rId480" Type="http://schemas.openxmlformats.org/officeDocument/2006/relationships/hyperlink" Target="http://img1.ochirly.com.cn/wcsstore/TrendyCatalogAssetStore/images/trendy/trendiano/2018/c/3GC3040080119/3GC3040080119_m_1.jpg" TargetMode="External"/><Relationship Id="rId536" Type="http://schemas.openxmlformats.org/officeDocument/2006/relationships/hyperlink" Target="http://img1.ochirly.com.cn/wcsstore/TrendyCatalogAssetStore/images/trendy/trendiano/2018/a/3GI1046240090/3GI1046240090_m_1.jpg" TargetMode="External"/><Relationship Id="rId68" Type="http://schemas.openxmlformats.org/officeDocument/2006/relationships/hyperlink" Target="http://img1.ochirly.com.cn/wcsstore/TrendyCatalogAssetStore/images/trendy/trendiano/2018/b/3GC2026300410/3GC2026300410_m_1.jpg" TargetMode="External"/><Relationship Id="rId133" Type="http://schemas.openxmlformats.org/officeDocument/2006/relationships/hyperlink" Target="http://img1.ochirly.com.cn/wcsstore/TrendyCatalogAssetStore/images/trendy/trendiano/2018/b/3GI2024080090/3GI2024080090_m_1.jpg" TargetMode="External"/><Relationship Id="rId175" Type="http://schemas.openxmlformats.org/officeDocument/2006/relationships/hyperlink" Target="http://img1.ochirly.com.cn/wcsstore/TrendyCatalogAssetStore/images/trendy/trendiano/2018/b/3GE2020140090/3GE2020140090_m_1.jpg" TargetMode="External"/><Relationship Id="rId340" Type="http://schemas.openxmlformats.org/officeDocument/2006/relationships/hyperlink" Target="http://img1.ochirly.com.cn/wcsstore/TrendyCatalogAssetStore/images/trendy/trendiano/2018/c/3GC3061510090/3GC3061510090_m_1.jpg" TargetMode="External"/><Relationship Id="rId578" Type="http://schemas.openxmlformats.org/officeDocument/2006/relationships/hyperlink" Target="http://img1.ochirly.com.cn/wcsstore/TrendyCatalogAssetStore/images/trendy/trendiano/2018/b/3GC2041850000/3GC2041850000_m_1.jpg" TargetMode="External"/><Relationship Id="rId200" Type="http://schemas.openxmlformats.org/officeDocument/2006/relationships/hyperlink" Target="http://img1.ochirly.com.cn/wcsstore/TrendyCatalogAssetStore/images/trendy/trendiano/2018/c/3GC3010090000/3GC3010090000_m_1.jpg" TargetMode="External"/><Relationship Id="rId382" Type="http://schemas.openxmlformats.org/officeDocument/2006/relationships/hyperlink" Target="http://img1.ochirly.com.cn/wcsstore/TrendyCatalogAssetStore/images/trendy/trendiano/2018/a/3GC1066790090/3GC1066790090_m_1.jpg" TargetMode="External"/><Relationship Id="rId438" Type="http://schemas.openxmlformats.org/officeDocument/2006/relationships/hyperlink" Target="http://img1.ochirly.com.cn/wcsstore/TrendyCatalogAssetStore/images/trendy/trendiano/2018/b/3GC2065640510/3GC2065640510_m_1.jpg" TargetMode="External"/><Relationship Id="rId603" Type="http://schemas.openxmlformats.org/officeDocument/2006/relationships/hyperlink" Target="http://img1.ochirly.com.cn/wcsstore/TrendyCatalogAssetStore/images/trendy/trendiano/2018/a/3GC1040100520/3GC1040100520_m_1.jpg" TargetMode="External"/><Relationship Id="rId645" Type="http://schemas.openxmlformats.org/officeDocument/2006/relationships/hyperlink" Target="http://img1.ochirly.com.cn/wcsstore/TrendyCatalogAssetStore/images/trendy/trendiano/2018/a/3GC1047050090/3GC1047050090_m_1.jpg" TargetMode="External"/><Relationship Id="rId242" Type="http://schemas.openxmlformats.org/officeDocument/2006/relationships/hyperlink" Target="http://img1.ochirly.com.cn/wcsstore/TrendyCatalogAssetStore/images/trendy/trendiano/2018/a/3GI1016550090/3GI1016550090_m_1.jpg" TargetMode="External"/><Relationship Id="rId284" Type="http://schemas.openxmlformats.org/officeDocument/2006/relationships/hyperlink" Target="http://img1.ochirly.com.cn/wcsstore/TrendyCatalogAssetStore/images/trendy/trendiano/2018/c/3GC3063900090/3GC3063900090_m_1.jpg" TargetMode="External"/><Relationship Id="rId491" Type="http://schemas.openxmlformats.org/officeDocument/2006/relationships/hyperlink" Target="http://img1.ochirly.com.cn/wcsstore/TrendyCatalogAssetStore/images/trendy/trendiano/2018/c/3GE3042470090/3GE3042470090_m_1.jpg" TargetMode="External"/><Relationship Id="rId505" Type="http://schemas.openxmlformats.org/officeDocument/2006/relationships/hyperlink" Target="http://img1.ochirly.com.cn/wcsstore/TrendyCatalogAssetStore/images/trendy/trendiano/2018/a/3GC1047120571/3GC1047120571_m_1.jpg" TargetMode="External"/><Relationship Id="rId37" Type="http://schemas.openxmlformats.org/officeDocument/2006/relationships/hyperlink" Target="http://img1.ochirly.com.cn/wcsstore/TrendyCatalogAssetStore/images/trendy/trendiano/2018/c/3GC3023910500/3GC3023910500_m_1.jpg" TargetMode="External"/><Relationship Id="rId79" Type="http://schemas.openxmlformats.org/officeDocument/2006/relationships/hyperlink" Target="http://img1.ochirly.com.cn/wcsstore/TrendyCatalogAssetStore/images/trendy/trendiano/2018/b/3GC2026490090/3GC2026490090_m_1.jpg" TargetMode="External"/><Relationship Id="rId102" Type="http://schemas.openxmlformats.org/officeDocument/2006/relationships/hyperlink" Target="http://img1.ochirly.com.cn/wcsstore/TrendyCatalogAssetStore/images/trendy/trendiano/2018/b/3GC2025360090/3GC2025360090_m_1.jpg" TargetMode="External"/><Relationship Id="rId144" Type="http://schemas.openxmlformats.org/officeDocument/2006/relationships/hyperlink" Target="http://img1.ochirly.com.cn/wcsstore/TrendyCatalogAssetStore/images/trendy/trendiano/2018/a/3GI1026060010/3GI1026060010_m_1.jpg" TargetMode="External"/><Relationship Id="rId547" Type="http://schemas.openxmlformats.org/officeDocument/2006/relationships/hyperlink" Target="http://img1.ochirly.com.cn/wcsstore/TrendyCatalogAssetStore/images/trendy/trendiano/2018/a/3GC1040770540/3GC1040770540_m_1.jpg" TargetMode="External"/><Relationship Id="rId589" Type="http://schemas.openxmlformats.org/officeDocument/2006/relationships/hyperlink" Target="http://img1.ochirly.com.cn/wcsstore/TrendyCatalogAssetStore/images/trendy/trendiano/2018/a/3GI1045990090/3GI1045990090_m_1.jpg" TargetMode="External"/><Relationship Id="rId90" Type="http://schemas.openxmlformats.org/officeDocument/2006/relationships/hyperlink" Target="http://img1.ochirly.com.cn/wcsstore/TrendyCatalogAssetStore/images/trendy/trendiano/2018/b/3GE2021890000/3GE2021890000_m_1.jpg" TargetMode="External"/><Relationship Id="rId186" Type="http://schemas.openxmlformats.org/officeDocument/2006/relationships/hyperlink" Target="http://img1.ochirly.com.cn/wcsstore/TrendyCatalogAssetStore/images/trendy/trendiano/2018/a/3GE1022420090/3GE1022420090_m_1.jpg" TargetMode="External"/><Relationship Id="rId351" Type="http://schemas.openxmlformats.org/officeDocument/2006/relationships/hyperlink" Target="http://img1.ochirly.com.cn/wcsstore/TrendyCatalogAssetStore/images/trendy/trendiano/2018/c/3GC3063890090/3GC3063890090_m_1.jpg" TargetMode="External"/><Relationship Id="rId393" Type="http://schemas.openxmlformats.org/officeDocument/2006/relationships/hyperlink" Target="http://img1.ochirly.com.cn/wcsstore/TrendyCatalogAssetStore/images/trendy/trendiano/2018/a/3GC1061750600/3GC1061750600_m_1.jpg" TargetMode="External"/><Relationship Id="rId407" Type="http://schemas.openxmlformats.org/officeDocument/2006/relationships/hyperlink" Target="http://img1.ochirly.com.cn/wcsstore/TrendyCatalogAssetStore/images/trendy/trendiano/2018/a/3GC1060200520/3GC1060200520_m_1.jpg" TargetMode="External"/><Relationship Id="rId449" Type="http://schemas.openxmlformats.org/officeDocument/2006/relationships/hyperlink" Target="http://img1.ochirly.com.cn/wcsstore/TrendyCatalogAssetStore/images/trendy/trendiano/2018/b/3GC2062970910/3GC2062970910_m_1.jpg" TargetMode="External"/><Relationship Id="rId614" Type="http://schemas.openxmlformats.org/officeDocument/2006/relationships/hyperlink" Target="http://img1.ochirly.com.cn/wcsstore/TrendyCatalogAssetStore/images/trendy/trendiano/2018/a/3GC1041380090/3GC1041380090_m_1.jpg" TargetMode="External"/><Relationship Id="rId656" Type="http://schemas.openxmlformats.org/officeDocument/2006/relationships/hyperlink" Target="http://img1.ochirly.com.cn/wcsstore/TrendyCatalogAssetStore/images/trendy/trendiano/2018/a/3GC1047860550/3GC1047860550_m_1.jpg" TargetMode="External"/><Relationship Id="rId211" Type="http://schemas.openxmlformats.org/officeDocument/2006/relationships/hyperlink" Target="http://img1.ochirly.com.cn/wcsstore/TrendyCatalogAssetStore/images/trendy/trendiano/2018/b/3GE2010240000/3GE2010240000_m_1.jpg" TargetMode="External"/><Relationship Id="rId253" Type="http://schemas.openxmlformats.org/officeDocument/2006/relationships/hyperlink" Target="http://img1.ochirly.com.cn/wcsstore/TrendyCatalogAssetStore/images/trendy/trendiano/2018/b/3GC2011470090/3GC2011470090_m_1.jpg" TargetMode="External"/><Relationship Id="rId295" Type="http://schemas.openxmlformats.org/officeDocument/2006/relationships/hyperlink" Target="http://img1.ochirly.com.cn/wcsstore/TrendyCatalogAssetStore/images/trendy/trendiano/2018/b/3GC2060680090/3GC2060680090_m_1.jpg" TargetMode="External"/><Relationship Id="rId309" Type="http://schemas.openxmlformats.org/officeDocument/2006/relationships/hyperlink" Target="http://img1.ochirly.com.cn/wcsstore/TrendyCatalogAssetStore/images/trendy/trendiano/2018/a/3GC1061700090/3GC1061700090_m_1.jpg" TargetMode="External"/><Relationship Id="rId460" Type="http://schemas.openxmlformats.org/officeDocument/2006/relationships/hyperlink" Target="http://img1.ochirly.com.cn/wcsstore/TrendyCatalogAssetStore/images/trendy/trendiano/2018/a/3GI1065760090/3GI1065760090_m_1.jpg" TargetMode="External"/><Relationship Id="rId516" Type="http://schemas.openxmlformats.org/officeDocument/2006/relationships/hyperlink" Target="http://img1.ochirly.com.cn/wcsstore/TrendyCatalogAssetStore/images/trendy/trendiano/2018/a/3GC1046560090/3GC1046560090_m_1.jpg" TargetMode="External"/><Relationship Id="rId48" Type="http://schemas.openxmlformats.org/officeDocument/2006/relationships/hyperlink" Target="http://img1.ochirly.com.cn/wcsstore/TrendyCatalogAssetStore/images/trendy/trendiano/2018/c/3GI3025610510/3GI3025610510_m_1.jpg" TargetMode="External"/><Relationship Id="rId113" Type="http://schemas.openxmlformats.org/officeDocument/2006/relationships/hyperlink" Target="http://img1.ochirly.com.cn/wcsstore/TrendyCatalogAssetStore/images/trendy/trendiano/2018/b/3GI2025310410/3GI2025310410_m_1.jpg" TargetMode="External"/><Relationship Id="rId320" Type="http://schemas.openxmlformats.org/officeDocument/2006/relationships/hyperlink" Target="http://img1.ochirly.com.cn/wcsstore/TrendyCatalogAssetStore/images/trendy/trendiano/2018/a/3GC1061890090/3GC1061890090_m_1.jpg" TargetMode="External"/><Relationship Id="rId558" Type="http://schemas.openxmlformats.org/officeDocument/2006/relationships/hyperlink" Target="http://img1.ochirly.com.cn/wcsstore/TrendyCatalogAssetStore/images/trendy/trendiano/2018/a/3GC1040150090/3GC1040150090_m_1.jpg" TargetMode="External"/><Relationship Id="rId155" Type="http://schemas.openxmlformats.org/officeDocument/2006/relationships/hyperlink" Target="http://img1.ochirly.com.cn/wcsstore/TrendyCatalogAssetStore/images/trendy/trendiano/2018/a/3GC102118P710/3GC102118P710_m_1.jpg" TargetMode="External"/><Relationship Id="rId197" Type="http://schemas.openxmlformats.org/officeDocument/2006/relationships/hyperlink" Target="http://img1.ochirly.com.cn/wcsstore/TrendyCatalogAssetStore/images/trendy/trendiano/2018/c/3GC3010980090/3GC3010980090_m_1.jpg" TargetMode="External"/><Relationship Id="rId362" Type="http://schemas.openxmlformats.org/officeDocument/2006/relationships/hyperlink" Target="http://img1.ochirly.com.cn/wcsstore/TrendyCatalogAssetStore/images/trendy/trendiano/2018/b/3GC2061380090/3GC2061380090_m_1.jpg" TargetMode="External"/><Relationship Id="rId418" Type="http://schemas.openxmlformats.org/officeDocument/2006/relationships/hyperlink" Target="http://img1.ochirly.com.cn/wcsstore/TrendyCatalogAssetStore/images/trendy/trendiano/2018/c/3GC3062230090/3GC3062230090_m_1.jpg" TargetMode="External"/><Relationship Id="rId625" Type="http://schemas.openxmlformats.org/officeDocument/2006/relationships/hyperlink" Target="http://img1.ochirly.com.cn/wcsstore/TrendyCatalogAssetStore/images/trendy/trendiano/2018/c/3GC3041020090/3GC3041020090_m_1.jpg" TargetMode="External"/><Relationship Id="rId222" Type="http://schemas.openxmlformats.org/officeDocument/2006/relationships/hyperlink" Target="http://img1.ochirly.com.cn/wcsstore/TrendyCatalogAssetStore/images/trendy/trendiano/2018/a/3GC1017070090/3GC1017070090_m_1.jpg" TargetMode="External"/><Relationship Id="rId264" Type="http://schemas.openxmlformats.org/officeDocument/2006/relationships/hyperlink" Target="http://img1.ochirly.com.cn/wcsstore/TrendyCatalogAssetStore/images/trendy/trendiano/2018/b/3GI2014430090/3GI2014430090_m_1.jpg" TargetMode="External"/><Relationship Id="rId471" Type="http://schemas.openxmlformats.org/officeDocument/2006/relationships/hyperlink" Target="http://img1.ochirly.com.cn/wcsstore/TrendyCatalogAssetStore/images/trendy/trendiano/2018/a/3GI1061970600/3GI1061970600_m_1.jpg" TargetMode="External"/><Relationship Id="rId17" Type="http://schemas.openxmlformats.org/officeDocument/2006/relationships/hyperlink" Target="http://img1.ochirly.com.cn/wcsstore/TrendyCatalogAssetStore/images/trendy/trendiano/2018/c/3GC3021200090/3GC3021200090_m_1.jpg" TargetMode="External"/><Relationship Id="rId59" Type="http://schemas.openxmlformats.org/officeDocument/2006/relationships/hyperlink" Target="http://img1.ochirly.com.cn/wcsstore/TrendyCatalogAssetStore/images/trendy/trendiano/2018/b/3GC2026500090/3GC2026500090_m_1.jpg" TargetMode="External"/><Relationship Id="rId124" Type="http://schemas.openxmlformats.org/officeDocument/2006/relationships/hyperlink" Target="http://img1.ochirly.com.cn/wcsstore/TrendyCatalogAssetStore/images/trendy/trendiano/2018/b/3GI2025280090/3GI2025280090_m_1.jpg" TargetMode="External"/><Relationship Id="rId527" Type="http://schemas.openxmlformats.org/officeDocument/2006/relationships/hyperlink" Target="http://img1.ochirly.com.cn/wcsstore/TrendyCatalogAssetStore/images/trendy/trendiano/2018/a/3GC1040440600/3GC1040440600_m_1.jpg" TargetMode="External"/><Relationship Id="rId569" Type="http://schemas.openxmlformats.org/officeDocument/2006/relationships/hyperlink" Target="http://img1.ochirly.com.cn/wcsstore/TrendyCatalogAssetStore/images/trendy/trendiano/2018/c/3GC3040120842/3GC3040120842_m_1.jpg" TargetMode="External"/><Relationship Id="rId70" Type="http://schemas.openxmlformats.org/officeDocument/2006/relationships/hyperlink" Target="http://img1.ochirly.com.cn/wcsstore/TrendyCatalogAssetStore/images/trendy/trendiano/2018/b/3GC2026360000/3GC2026360000_m_1.jpg" TargetMode="External"/><Relationship Id="rId166" Type="http://schemas.openxmlformats.org/officeDocument/2006/relationships/hyperlink" Target="http://img1.ochirly.com.cn/wcsstore/TrendyCatalogAssetStore/images/trendy/trendiano/2018/a/3GE1022780090/3GE1022780090_m_1.jpg" TargetMode="External"/><Relationship Id="rId331" Type="http://schemas.openxmlformats.org/officeDocument/2006/relationships/hyperlink" Target="http://img1.ochirly.com.cn/wcsstore/TrendyCatalogAssetStore/images/trendy/trendiano/2018/a/3GC1060750090/3GC1060750090_m_1.jpg" TargetMode="External"/><Relationship Id="rId373" Type="http://schemas.openxmlformats.org/officeDocument/2006/relationships/hyperlink" Target="http://img1.ochirly.com.cn/wcsstore/TrendyCatalogAssetStore/images/trendy/trendiano/2018/b/3GC2060600110/3GC2060600110_m_1.jpg" TargetMode="External"/><Relationship Id="rId429" Type="http://schemas.openxmlformats.org/officeDocument/2006/relationships/hyperlink" Target="http://img1.ochirly.com.cn/wcsstore/TrendyCatalogAssetStore/images/trendy/trendiano/2018/b/3GC2066670510/3GC2066670510_m_1.jpg" TargetMode="External"/><Relationship Id="rId580" Type="http://schemas.openxmlformats.org/officeDocument/2006/relationships/hyperlink" Target="http://img1.ochirly.com.cn/wcsstore/TrendyCatalogAssetStore/images/trendy/trendiano/2018/a/3GI1046280090/3GI1046280090_m_1.jpg" TargetMode="External"/><Relationship Id="rId636" Type="http://schemas.openxmlformats.org/officeDocument/2006/relationships/hyperlink" Target="http://img1.ochirly.com.cn/wcsstore/TrendyCatalogAssetStore/images/trendy/trendiano/2018/b/3GI2044390410/3GI2044390410_m_1.jpg" TargetMode="External"/><Relationship Id="rId1" Type="http://schemas.openxmlformats.org/officeDocument/2006/relationships/hyperlink" Target="http://img1.ochirly.com.cn/wcsstore/TrendyCatalogAssetStore/images/trendy/trendiano/2018/b/3GC2025920000/3GC2025920000_m_1.jpg" TargetMode="External"/><Relationship Id="rId233" Type="http://schemas.openxmlformats.org/officeDocument/2006/relationships/hyperlink" Target="http://img1.ochirly.com.cn/wcsstore/TrendyCatalogAssetStore/images/trendy/trendiano/2018/a/3GI1015900090/3GI1015900090_m_1.jpg" TargetMode="External"/><Relationship Id="rId440" Type="http://schemas.openxmlformats.org/officeDocument/2006/relationships/hyperlink" Target="http://img1.ochirly.com.cn/wcsstore/TrendyCatalogAssetStore/images/trendy/trendiano/2018/b/3GC2065800000/3GC2065800000_m_1.jpg" TargetMode="External"/><Relationship Id="rId28" Type="http://schemas.openxmlformats.org/officeDocument/2006/relationships/hyperlink" Target="http://img1.ochirly.com.cn/wcsstore/TrendyCatalogAssetStore/images/trendy/trendiano/2018/c/3GI3025010000/3GI3025010000_m_1.jpg" TargetMode="External"/><Relationship Id="rId275" Type="http://schemas.openxmlformats.org/officeDocument/2006/relationships/hyperlink" Target="http://img1.ochirly.com.cn/wcsstore/TrendyCatalogAssetStore/images/trendy/trendiano/2018/c/3GC3060140120/3GC3060140120_m_1.jpg" TargetMode="External"/><Relationship Id="rId300" Type="http://schemas.openxmlformats.org/officeDocument/2006/relationships/hyperlink" Target="http://img1.ochirly.com.cn/wcsstore/TrendyCatalogAssetStore/images/trendy/trendiano/2018/b/3GI2064260090/3GI2064260090_m_1.jpg" TargetMode="External"/><Relationship Id="rId482" Type="http://schemas.openxmlformats.org/officeDocument/2006/relationships/hyperlink" Target="http://img1.ochirly.com.cn/wcsstore/TrendyCatalogAssetStore/images/trendy/trendiano/2018/c/3GC3041120090/3GC3041120090_m_1.jpg" TargetMode="External"/><Relationship Id="rId538" Type="http://schemas.openxmlformats.org/officeDocument/2006/relationships/hyperlink" Target="http://img1.ochirly.com.cn/wcsstore/TrendyCatalogAssetStore/images/trendy/trendiano/2018/a/3GC1040250054/3GC1040250054_m_1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106"/>
  <sheetViews>
    <sheetView showGridLines="0" tabSelected="1" zoomScaleNormal="100" workbookViewId="0">
      <selection activeCell="G14" sqref="G14"/>
    </sheetView>
  </sheetViews>
  <sheetFormatPr defaultColWidth="11.453125" defaultRowHeight="12.5"/>
  <cols>
    <col min="1" max="1" width="2" customWidth="1"/>
    <col min="2" max="2" width="14.08984375" bestFit="1" customWidth="1"/>
    <col min="3" max="3" width="15" bestFit="1" customWidth="1"/>
    <col min="4" max="4" width="10.81640625" customWidth="1"/>
    <col min="5" max="5" width="10.6328125" bestFit="1" customWidth="1"/>
    <col min="6" max="6" width="11.6328125" bestFit="1" customWidth="1"/>
    <col min="7" max="7" width="11.90625" customWidth="1"/>
    <col min="8" max="8" width="13.36328125" customWidth="1"/>
    <col min="9" max="9" width="12.54296875" bestFit="1" customWidth="1"/>
    <col min="10" max="10" width="15" bestFit="1" customWidth="1"/>
    <col min="11" max="12" width="12.90625" bestFit="1" customWidth="1"/>
    <col min="13" max="14" width="5.36328125" bestFit="1" customWidth="1"/>
    <col min="15" max="19" width="6.36328125" bestFit="1" customWidth="1"/>
    <col min="20" max="32" width="7.08984375" bestFit="1" customWidth="1"/>
    <col min="33" max="33" width="6" bestFit="1" customWidth="1"/>
    <col min="34" max="55" width="15.36328125" bestFit="1" customWidth="1"/>
    <col min="56" max="57" width="10" customWidth="1"/>
  </cols>
  <sheetData>
    <row r="1" spans="2:10" ht="26" customHeight="1" thickBot="1">
      <c r="B1" s="33" t="s">
        <v>5237</v>
      </c>
      <c r="C1" s="33"/>
      <c r="D1" s="33"/>
      <c r="E1" s="33"/>
      <c r="F1" s="33"/>
      <c r="G1" s="33"/>
      <c r="H1" s="33"/>
      <c r="I1" s="33"/>
      <c r="J1" s="33"/>
    </row>
    <row r="2" spans="2:10" ht="6" customHeight="1" thickTop="1"/>
    <row r="3" spans="2:10" ht="19" customHeight="1">
      <c r="B3" s="15" t="s">
        <v>2038</v>
      </c>
    </row>
    <row r="4" spans="2:10" ht="13">
      <c r="B4" s="14" t="s">
        <v>2036</v>
      </c>
      <c r="C4" s="14" t="s">
        <v>2037</v>
      </c>
      <c r="D4" s="18" t="s">
        <v>2028</v>
      </c>
      <c r="E4" s="18" t="s">
        <v>2031</v>
      </c>
      <c r="F4" s="18" t="s">
        <v>2029</v>
      </c>
      <c r="G4" s="18" t="s">
        <v>2030</v>
      </c>
      <c r="H4" s="18" t="s">
        <v>2034</v>
      </c>
      <c r="I4" s="18" t="s">
        <v>2035</v>
      </c>
      <c r="J4" s="18" t="s">
        <v>4128</v>
      </c>
    </row>
    <row r="5" spans="2:10" ht="13">
      <c r="B5" s="31" t="s">
        <v>650</v>
      </c>
      <c r="C5" s="18" t="s">
        <v>1367</v>
      </c>
      <c r="D5" s="2">
        <v>13</v>
      </c>
      <c r="E5" s="3">
        <v>1.2357414448669201E-2</v>
      </c>
      <c r="F5" s="5">
        <v>615.92307692307691</v>
      </c>
      <c r="G5" s="5">
        <v>783.61538461538464</v>
      </c>
      <c r="H5" s="6">
        <v>0.78600176695788748</v>
      </c>
      <c r="I5" s="2">
        <v>7</v>
      </c>
      <c r="J5" s="6">
        <v>0.53846153846153844</v>
      </c>
    </row>
    <row r="6" spans="2:10" ht="13">
      <c r="B6" s="32"/>
      <c r="C6" s="18" t="s">
        <v>1167</v>
      </c>
      <c r="D6" s="2">
        <v>53</v>
      </c>
      <c r="E6" s="3">
        <v>5.038022813688213E-2</v>
      </c>
      <c r="F6" s="5">
        <v>571.83018867924534</v>
      </c>
      <c r="G6" s="5">
        <v>631.07547169811323</v>
      </c>
      <c r="H6" s="6">
        <v>0.90612013035548777</v>
      </c>
      <c r="I6" s="2">
        <v>15</v>
      </c>
      <c r="J6" s="6">
        <v>0.28301886792452829</v>
      </c>
    </row>
    <row r="7" spans="2:10" ht="13">
      <c r="B7" s="32"/>
      <c r="C7" s="18" t="s">
        <v>870</v>
      </c>
      <c r="D7" s="2">
        <v>123</v>
      </c>
      <c r="E7" s="3">
        <v>0.11692015209125475</v>
      </c>
      <c r="F7" s="5">
        <v>723.39024390243901</v>
      </c>
      <c r="G7" s="5">
        <v>815.1219512195122</v>
      </c>
      <c r="H7" s="6">
        <v>0.88746259724715737</v>
      </c>
      <c r="I7" s="2">
        <v>40</v>
      </c>
      <c r="J7" s="6">
        <v>0.32520325203252032</v>
      </c>
    </row>
    <row r="8" spans="2:10" ht="13">
      <c r="B8" s="32"/>
      <c r="C8" s="18" t="s">
        <v>651</v>
      </c>
      <c r="D8" s="2">
        <v>80</v>
      </c>
      <c r="E8" s="3">
        <v>7.6045627376425853E-2</v>
      </c>
      <c r="F8" s="5">
        <v>722.88750000000005</v>
      </c>
      <c r="G8" s="5">
        <v>836.51250000000005</v>
      </c>
      <c r="H8" s="6">
        <v>0.8641681983233962</v>
      </c>
      <c r="I8" s="2">
        <v>32</v>
      </c>
      <c r="J8" s="6">
        <v>0.4</v>
      </c>
    </row>
    <row r="9" spans="2:10" ht="13">
      <c r="B9" s="31" t="s">
        <v>2032</v>
      </c>
      <c r="C9" s="32"/>
      <c r="D9" s="2">
        <v>269</v>
      </c>
      <c r="E9" s="3">
        <v>0.25570342205323193</v>
      </c>
      <c r="F9" s="5">
        <v>688.1858736059479</v>
      </c>
      <c r="G9" s="5">
        <v>783.69888475836433</v>
      </c>
      <c r="H9" s="6">
        <v>0.87812537058558449</v>
      </c>
      <c r="I9" s="2">
        <v>94</v>
      </c>
      <c r="J9" s="6">
        <v>0.34944237918215615</v>
      </c>
    </row>
    <row r="10" spans="2:10" ht="13">
      <c r="B10" s="31" t="s">
        <v>2045</v>
      </c>
      <c r="C10" s="18" t="s">
        <v>552</v>
      </c>
      <c r="D10" s="2">
        <v>27</v>
      </c>
      <c r="E10" s="3">
        <v>2.5665399239543727E-2</v>
      </c>
      <c r="F10" s="5">
        <v>445.66666666666669</v>
      </c>
      <c r="G10" s="5">
        <v>509.37037037037038</v>
      </c>
      <c r="H10" s="6">
        <v>0.87493637751763254</v>
      </c>
      <c r="I10" s="2">
        <v>10</v>
      </c>
      <c r="J10" s="6">
        <v>0.37037037037037035</v>
      </c>
    </row>
    <row r="11" spans="2:10" ht="13">
      <c r="B11" s="32"/>
      <c r="C11" s="18" t="s">
        <v>47</v>
      </c>
      <c r="D11" s="2">
        <v>162</v>
      </c>
      <c r="E11" s="3">
        <v>0.15399239543726237</v>
      </c>
      <c r="F11" s="5">
        <v>433.32098765432102</v>
      </c>
      <c r="G11" s="5">
        <v>499.30864197530866</v>
      </c>
      <c r="H11" s="6">
        <v>0.86784195430719024</v>
      </c>
      <c r="I11" s="2">
        <v>57</v>
      </c>
      <c r="J11" s="6">
        <v>0.35185185185185186</v>
      </c>
    </row>
    <row r="12" spans="2:10" ht="13">
      <c r="B12" s="32"/>
      <c r="C12" s="18" t="s">
        <v>3282</v>
      </c>
      <c r="D12" s="2">
        <v>27</v>
      </c>
      <c r="E12" s="3">
        <v>2.5665399239543727E-2</v>
      </c>
      <c r="F12" s="5">
        <v>527.14814814814815</v>
      </c>
      <c r="G12" s="5">
        <v>676.77777777777783</v>
      </c>
      <c r="H12" s="6">
        <v>0.77890877250588297</v>
      </c>
      <c r="I12" s="2">
        <v>20</v>
      </c>
      <c r="J12" s="6">
        <v>0.7407407407407407</v>
      </c>
    </row>
    <row r="13" spans="2:10" ht="13">
      <c r="B13" s="32"/>
      <c r="C13" s="18" t="s">
        <v>12</v>
      </c>
      <c r="D13" s="2">
        <v>8</v>
      </c>
      <c r="E13" s="3">
        <v>7.6045627376425855E-3</v>
      </c>
      <c r="F13" s="5">
        <v>464</v>
      </c>
      <c r="G13" s="5">
        <v>574</v>
      </c>
      <c r="H13" s="6">
        <v>0.80836236933797911</v>
      </c>
      <c r="I13" s="2">
        <v>4</v>
      </c>
      <c r="J13" s="6">
        <v>0.5</v>
      </c>
    </row>
    <row r="14" spans="2:10" ht="13">
      <c r="B14" s="32"/>
      <c r="C14" s="18" t="s">
        <v>546</v>
      </c>
      <c r="D14" s="2">
        <v>9</v>
      </c>
      <c r="E14" s="3">
        <v>8.555133079847909E-3</v>
      </c>
      <c r="F14" s="5">
        <v>487.88888888888891</v>
      </c>
      <c r="G14" s="5">
        <v>510.11111111111109</v>
      </c>
      <c r="H14" s="6">
        <v>0.95643650620779785</v>
      </c>
      <c r="I14" s="2">
        <v>1</v>
      </c>
      <c r="J14" s="6">
        <v>0.1111111111111111</v>
      </c>
    </row>
    <row r="15" spans="2:10" ht="13">
      <c r="B15" s="32"/>
      <c r="C15" s="18" t="s">
        <v>3195</v>
      </c>
      <c r="D15" s="2">
        <v>61</v>
      </c>
      <c r="E15" s="3">
        <v>5.7984790874524718E-2</v>
      </c>
      <c r="F15" s="5">
        <v>691.27868852459017</v>
      </c>
      <c r="G15" s="5">
        <v>828.42622950819668</v>
      </c>
      <c r="H15" s="6">
        <v>0.83444809435231726</v>
      </c>
      <c r="I15" s="2">
        <v>28</v>
      </c>
      <c r="J15" s="6">
        <v>0.45901639344262296</v>
      </c>
    </row>
    <row r="16" spans="2:10" ht="13">
      <c r="B16" s="31" t="s">
        <v>3192</v>
      </c>
      <c r="C16" s="32"/>
      <c r="D16" s="2">
        <v>294</v>
      </c>
      <c r="E16" s="3">
        <v>0.27946768060836502</v>
      </c>
      <c r="F16" s="5">
        <v>499.09863945578229</v>
      </c>
      <c r="G16" s="5">
        <v>587.1802721088435</v>
      </c>
      <c r="H16" s="6">
        <v>0.84999217985182263</v>
      </c>
      <c r="I16" s="2">
        <v>120</v>
      </c>
      <c r="J16" s="6">
        <v>0.40816326530612246</v>
      </c>
    </row>
    <row r="17" spans="2:10" ht="13">
      <c r="B17" s="31" t="s">
        <v>2066</v>
      </c>
      <c r="C17" s="18" t="s">
        <v>1668</v>
      </c>
      <c r="D17" s="2">
        <v>59</v>
      </c>
      <c r="E17" s="3">
        <v>5.6083650190114069E-2</v>
      </c>
      <c r="F17" s="5">
        <v>803.62711864406776</v>
      </c>
      <c r="G17" s="5">
        <v>803.62711864406776</v>
      </c>
      <c r="H17" s="6">
        <v>1</v>
      </c>
      <c r="I17" s="2">
        <v>0</v>
      </c>
      <c r="J17" s="6">
        <v>0</v>
      </c>
    </row>
    <row r="18" spans="2:10" ht="13">
      <c r="B18" s="32"/>
      <c r="C18" s="18" t="s">
        <v>1416</v>
      </c>
      <c r="D18" s="2">
        <v>146</v>
      </c>
      <c r="E18" s="3">
        <v>0.13878326996197718</v>
      </c>
      <c r="F18" s="5">
        <v>680.41780821917803</v>
      </c>
      <c r="G18" s="5">
        <v>786.80136986301375</v>
      </c>
      <c r="H18" s="6">
        <v>0.86478981135688981</v>
      </c>
      <c r="I18" s="2">
        <v>53</v>
      </c>
      <c r="J18" s="6">
        <v>0.36301369863013699</v>
      </c>
    </row>
    <row r="19" spans="2:10" ht="13">
      <c r="B19" s="31" t="s">
        <v>3193</v>
      </c>
      <c r="C19" s="32"/>
      <c r="D19" s="2">
        <v>205</v>
      </c>
      <c r="E19" s="3">
        <v>0.19486692015209126</v>
      </c>
      <c r="F19" s="5">
        <v>715.8780487804878</v>
      </c>
      <c r="G19" s="5">
        <v>791.64390243902437</v>
      </c>
      <c r="H19" s="6">
        <v>0.90429301176311105</v>
      </c>
      <c r="I19" s="2">
        <v>53</v>
      </c>
      <c r="J19" s="6">
        <v>0.25853658536585367</v>
      </c>
    </row>
    <row r="20" spans="2:10" ht="13">
      <c r="B20" s="31" t="s">
        <v>2167</v>
      </c>
      <c r="C20" s="18" t="s">
        <v>1676</v>
      </c>
      <c r="D20" s="2">
        <v>75</v>
      </c>
      <c r="E20" s="3">
        <v>7.1292775665399238E-2</v>
      </c>
      <c r="F20" s="5">
        <v>1214.1066666666666</v>
      </c>
      <c r="G20" s="5">
        <v>1416.6533333333334</v>
      </c>
      <c r="H20" s="6">
        <v>0.8570245367015219</v>
      </c>
      <c r="I20" s="2">
        <v>30</v>
      </c>
      <c r="J20" s="6">
        <v>0.4</v>
      </c>
    </row>
    <row r="21" spans="2:10" ht="13">
      <c r="B21" s="32"/>
      <c r="C21" s="18" t="s">
        <v>1842</v>
      </c>
      <c r="D21" s="2">
        <v>77</v>
      </c>
      <c r="E21" s="3">
        <v>7.3193916349809887E-2</v>
      </c>
      <c r="F21" s="5">
        <v>1172.4675324675325</v>
      </c>
      <c r="G21" s="5">
        <v>1313.1168831168832</v>
      </c>
      <c r="H21" s="6">
        <v>0.89288893284541593</v>
      </c>
      <c r="I21" s="2">
        <v>29</v>
      </c>
      <c r="J21" s="6">
        <v>0.37662337662337664</v>
      </c>
    </row>
    <row r="22" spans="2:10" ht="13">
      <c r="B22" s="32"/>
      <c r="C22" s="18" t="s">
        <v>2014</v>
      </c>
      <c r="D22" s="2">
        <v>9</v>
      </c>
      <c r="E22" s="3">
        <v>8.555133079847909E-3</v>
      </c>
      <c r="F22" s="5">
        <v>1767.5555555555557</v>
      </c>
      <c r="G22" s="5">
        <v>1847.5555555555557</v>
      </c>
      <c r="H22" s="6">
        <v>0.9566995429396199</v>
      </c>
      <c r="I22" s="2">
        <v>2</v>
      </c>
      <c r="J22" s="6">
        <v>0.22222222222222221</v>
      </c>
    </row>
    <row r="23" spans="2:10" ht="13">
      <c r="B23" s="32"/>
      <c r="C23" s="18" t="s">
        <v>4415</v>
      </c>
      <c r="D23" s="2">
        <v>8</v>
      </c>
      <c r="E23" s="3">
        <v>7.6045627376425855E-3</v>
      </c>
      <c r="F23" s="5">
        <v>5140</v>
      </c>
      <c r="G23" s="5">
        <v>5140</v>
      </c>
      <c r="H23" s="6">
        <v>1</v>
      </c>
      <c r="I23" s="2">
        <v>0</v>
      </c>
      <c r="J23" s="6">
        <v>0</v>
      </c>
    </row>
    <row r="24" spans="2:10" ht="13">
      <c r="B24" s="31" t="s">
        <v>3194</v>
      </c>
      <c r="C24" s="32"/>
      <c r="D24" s="2">
        <v>169</v>
      </c>
      <c r="E24" s="3">
        <v>0.16064638783269963</v>
      </c>
      <c r="F24" s="5">
        <v>1410.4497041420118</v>
      </c>
      <c r="G24" s="5">
        <v>1568.6804733727811</v>
      </c>
      <c r="H24" s="6">
        <v>0.89913129415669901</v>
      </c>
      <c r="I24" s="2">
        <v>61</v>
      </c>
      <c r="J24" s="6">
        <v>0.36094674556213019</v>
      </c>
    </row>
    <row r="25" spans="2:10" ht="13">
      <c r="B25" s="31" t="s">
        <v>4421</v>
      </c>
      <c r="C25" s="18" t="s">
        <v>2237</v>
      </c>
      <c r="D25" s="2">
        <v>35</v>
      </c>
      <c r="E25" s="3">
        <v>3.3269961977186312E-2</v>
      </c>
      <c r="F25" s="5">
        <v>2632.8571428571427</v>
      </c>
      <c r="G25" s="5">
        <v>2632.8571428571427</v>
      </c>
      <c r="H25" s="6">
        <v>1</v>
      </c>
      <c r="I25" s="2">
        <v>0</v>
      </c>
      <c r="J25" s="6">
        <v>0</v>
      </c>
    </row>
    <row r="26" spans="2:10" ht="13">
      <c r="B26" s="32"/>
      <c r="C26" s="18" t="s">
        <v>2251</v>
      </c>
      <c r="D26" s="2">
        <v>38</v>
      </c>
      <c r="E26" s="3">
        <v>3.6121673003802278E-2</v>
      </c>
      <c r="F26" s="5">
        <v>2332.1052631578946</v>
      </c>
      <c r="G26" s="5">
        <v>2332.1052631578946</v>
      </c>
      <c r="H26" s="6">
        <v>1</v>
      </c>
      <c r="I26" s="2">
        <v>0</v>
      </c>
      <c r="J26" s="6">
        <v>0</v>
      </c>
    </row>
    <row r="27" spans="2:10" ht="13">
      <c r="B27" s="32"/>
      <c r="C27" s="18" t="s">
        <v>4448</v>
      </c>
      <c r="D27" s="2">
        <v>42</v>
      </c>
      <c r="E27" s="3">
        <v>3.9923954372623575E-2</v>
      </c>
      <c r="F27" s="5">
        <v>1797.1428571428571</v>
      </c>
      <c r="G27" s="5">
        <v>1797.1428571428571</v>
      </c>
      <c r="H27" s="6">
        <v>1</v>
      </c>
      <c r="I27" s="2">
        <v>0</v>
      </c>
      <c r="J27" s="6">
        <v>0</v>
      </c>
    </row>
    <row r="28" spans="2:10" ht="13">
      <c r="B28" s="31" t="s">
        <v>5059</v>
      </c>
      <c r="C28" s="32"/>
      <c r="D28" s="2">
        <v>115</v>
      </c>
      <c r="E28" s="3">
        <v>0.10931558935361217</v>
      </c>
      <c r="F28" s="5">
        <v>2228.2608695652175</v>
      </c>
      <c r="G28" s="5">
        <v>2228.2608695652175</v>
      </c>
      <c r="H28" s="6">
        <v>1</v>
      </c>
      <c r="I28" s="2">
        <v>0</v>
      </c>
      <c r="J28" s="6">
        <v>0</v>
      </c>
    </row>
    <row r="29" spans="2:10" ht="13">
      <c r="B29" s="31" t="s">
        <v>2027</v>
      </c>
      <c r="C29" s="32"/>
      <c r="D29" s="2">
        <v>1052</v>
      </c>
      <c r="E29" s="3">
        <v>1</v>
      </c>
      <c r="F29" s="5">
        <v>925.12167300380224</v>
      </c>
      <c r="G29" s="5">
        <v>1014.3441064638783</v>
      </c>
      <c r="H29" s="6">
        <v>0.91203928440900017</v>
      </c>
      <c r="I29" s="2">
        <v>328</v>
      </c>
      <c r="J29" s="6">
        <v>0.31178707224334601</v>
      </c>
    </row>
    <row r="30" spans="2:10" ht="13">
      <c r="B30" s="16"/>
      <c r="C30" s="17"/>
      <c r="D30" s="2"/>
      <c r="E30" s="3"/>
      <c r="F30" s="5"/>
      <c r="G30" s="5"/>
      <c r="H30" s="6"/>
      <c r="I30" s="2"/>
      <c r="J30" s="6"/>
    </row>
    <row r="31" spans="2:10" ht="13">
      <c r="B31" s="15" t="s">
        <v>3611</v>
      </c>
    </row>
    <row r="32" spans="2:10" ht="13">
      <c r="B32" s="4" t="s">
        <v>2028</v>
      </c>
      <c r="C32" s="19"/>
      <c r="D32" s="4" t="s">
        <v>2040</v>
      </c>
      <c r="E32" s="19"/>
      <c r="F32" s="19"/>
      <c r="G32" s="19"/>
      <c r="H32" s="19"/>
      <c r="I32" s="19"/>
      <c r="J32" s="19"/>
    </row>
    <row r="33" spans="2:10" ht="13">
      <c r="B33" s="4" t="s">
        <v>2036</v>
      </c>
      <c r="C33" s="4" t="s">
        <v>2037</v>
      </c>
      <c r="D33" s="13">
        <v>43363</v>
      </c>
      <c r="E33" s="13">
        <v>43370</v>
      </c>
      <c r="F33" s="13">
        <v>43384</v>
      </c>
      <c r="G33" s="13">
        <v>43398</v>
      </c>
      <c r="H33" s="13">
        <v>43414</v>
      </c>
      <c r="I33" s="13">
        <v>43426</v>
      </c>
      <c r="J33" s="18" t="s">
        <v>2027</v>
      </c>
    </row>
    <row r="34" spans="2:10" ht="13">
      <c r="B34" s="31" t="s">
        <v>650</v>
      </c>
      <c r="C34" s="18" t="s">
        <v>1367</v>
      </c>
      <c r="D34" s="2"/>
      <c r="E34" s="2"/>
      <c r="F34" s="2"/>
      <c r="G34" s="2">
        <v>1</v>
      </c>
      <c r="H34" s="2">
        <v>1</v>
      </c>
      <c r="I34" s="2"/>
      <c r="J34" s="2">
        <v>2</v>
      </c>
    </row>
    <row r="35" spans="2:10" ht="13">
      <c r="B35" s="32"/>
      <c r="C35" s="18" t="s">
        <v>870</v>
      </c>
      <c r="D35" s="2">
        <v>6</v>
      </c>
      <c r="E35" s="2">
        <v>5</v>
      </c>
      <c r="F35" s="2">
        <v>4</v>
      </c>
      <c r="G35" s="2">
        <v>17</v>
      </c>
      <c r="H35" s="2">
        <v>8</v>
      </c>
      <c r="I35" s="2">
        <v>4</v>
      </c>
      <c r="J35" s="2">
        <v>44</v>
      </c>
    </row>
    <row r="36" spans="2:10" ht="13">
      <c r="B36" s="32"/>
      <c r="C36" s="18" t="s">
        <v>651</v>
      </c>
      <c r="D36" s="2">
        <v>4</v>
      </c>
      <c r="E36" s="2">
        <v>5</v>
      </c>
      <c r="F36" s="2">
        <v>4</v>
      </c>
      <c r="G36" s="2">
        <v>7</v>
      </c>
      <c r="H36" s="2">
        <v>3</v>
      </c>
      <c r="I36" s="2"/>
      <c r="J36" s="2">
        <v>23</v>
      </c>
    </row>
    <row r="37" spans="2:10" ht="13">
      <c r="B37" s="31" t="s">
        <v>2032</v>
      </c>
      <c r="C37" s="32"/>
      <c r="D37" s="2">
        <v>10</v>
      </c>
      <c r="E37" s="2">
        <v>10</v>
      </c>
      <c r="F37" s="2">
        <v>8</v>
      </c>
      <c r="G37" s="2">
        <v>25</v>
      </c>
      <c r="H37" s="2">
        <v>12</v>
      </c>
      <c r="I37" s="2">
        <v>4</v>
      </c>
      <c r="J37" s="2">
        <v>69</v>
      </c>
    </row>
    <row r="38" spans="2:10" ht="13">
      <c r="B38" s="31" t="s">
        <v>2045</v>
      </c>
      <c r="C38" s="18" t="s">
        <v>47</v>
      </c>
      <c r="D38" s="2">
        <v>4</v>
      </c>
      <c r="E38" s="2"/>
      <c r="F38" s="2">
        <v>4</v>
      </c>
      <c r="G38" s="2">
        <v>2</v>
      </c>
      <c r="H38" s="2"/>
      <c r="I38" s="2"/>
      <c r="J38" s="2">
        <v>10</v>
      </c>
    </row>
    <row r="39" spans="2:10" ht="13">
      <c r="B39" s="32"/>
      <c r="C39" s="18" t="s">
        <v>546</v>
      </c>
      <c r="D39" s="2">
        <v>1</v>
      </c>
      <c r="E39" s="2"/>
      <c r="F39" s="2"/>
      <c r="G39" s="2">
        <v>5</v>
      </c>
      <c r="H39" s="2"/>
      <c r="I39" s="2"/>
      <c r="J39" s="2">
        <v>6</v>
      </c>
    </row>
    <row r="40" spans="2:10" ht="13">
      <c r="B40" s="32"/>
      <c r="C40" s="18" t="s">
        <v>3195</v>
      </c>
      <c r="D40" s="2">
        <v>4</v>
      </c>
      <c r="E40" s="2">
        <v>2</v>
      </c>
      <c r="F40" s="2">
        <v>4</v>
      </c>
      <c r="G40" s="2">
        <v>2</v>
      </c>
      <c r="H40" s="2"/>
      <c r="I40" s="2"/>
      <c r="J40" s="2">
        <v>12</v>
      </c>
    </row>
    <row r="41" spans="2:10" ht="13">
      <c r="B41" s="31" t="s">
        <v>3192</v>
      </c>
      <c r="C41" s="32"/>
      <c r="D41" s="2">
        <v>9</v>
      </c>
      <c r="E41" s="2">
        <v>2</v>
      </c>
      <c r="F41" s="2">
        <v>8</v>
      </c>
      <c r="G41" s="2">
        <v>9</v>
      </c>
      <c r="H41" s="2"/>
      <c r="I41" s="2"/>
      <c r="J41" s="2">
        <v>28</v>
      </c>
    </row>
    <row r="42" spans="2:10" ht="13">
      <c r="B42" s="31" t="s">
        <v>2066</v>
      </c>
      <c r="C42" s="18" t="s">
        <v>1668</v>
      </c>
      <c r="D42" s="2">
        <v>5</v>
      </c>
      <c r="E42" s="2">
        <v>5</v>
      </c>
      <c r="F42" s="2">
        <v>7</v>
      </c>
      <c r="G42" s="2">
        <v>14</v>
      </c>
      <c r="H42" s="2">
        <v>4</v>
      </c>
      <c r="I42" s="2">
        <v>7</v>
      </c>
      <c r="J42" s="2">
        <v>42</v>
      </c>
    </row>
    <row r="43" spans="2:10" ht="13">
      <c r="B43" s="32"/>
      <c r="C43" s="18" t="s">
        <v>1416</v>
      </c>
      <c r="D43" s="2">
        <v>13</v>
      </c>
      <c r="E43" s="2"/>
      <c r="F43" s="2">
        <v>27</v>
      </c>
      <c r="G43" s="2">
        <v>4</v>
      </c>
      <c r="H43" s="2">
        <v>21</v>
      </c>
      <c r="I43" s="2">
        <v>1</v>
      </c>
      <c r="J43" s="2">
        <v>66</v>
      </c>
    </row>
    <row r="44" spans="2:10" ht="13">
      <c r="B44" s="31" t="s">
        <v>3193</v>
      </c>
      <c r="C44" s="32"/>
      <c r="D44" s="2">
        <v>18</v>
      </c>
      <c r="E44" s="2">
        <v>5</v>
      </c>
      <c r="F44" s="2">
        <v>34</v>
      </c>
      <c r="G44" s="2">
        <v>18</v>
      </c>
      <c r="H44" s="2">
        <v>25</v>
      </c>
      <c r="I44" s="2">
        <v>8</v>
      </c>
      <c r="J44" s="2">
        <v>108</v>
      </c>
    </row>
    <row r="45" spans="2:10" ht="13">
      <c r="B45" s="31" t="s">
        <v>2167</v>
      </c>
      <c r="C45" s="18" t="s">
        <v>1676</v>
      </c>
      <c r="D45" s="2">
        <v>13</v>
      </c>
      <c r="E45" s="2">
        <v>5</v>
      </c>
      <c r="F45" s="2"/>
      <c r="G45" s="2">
        <v>10</v>
      </c>
      <c r="H45" s="2"/>
      <c r="I45" s="2"/>
      <c r="J45" s="2">
        <v>28</v>
      </c>
    </row>
    <row r="46" spans="2:10" ht="13">
      <c r="B46" s="32"/>
      <c r="C46" s="18" t="s">
        <v>1842</v>
      </c>
      <c r="D46" s="2">
        <v>11</v>
      </c>
      <c r="E46" s="2">
        <v>2</v>
      </c>
      <c r="F46" s="2">
        <v>4</v>
      </c>
      <c r="G46" s="2">
        <v>8</v>
      </c>
      <c r="H46" s="2">
        <v>5</v>
      </c>
      <c r="I46" s="2">
        <v>2</v>
      </c>
      <c r="J46" s="2">
        <v>32</v>
      </c>
    </row>
    <row r="47" spans="2:10" ht="13">
      <c r="B47" s="32"/>
      <c r="C47" s="18" t="s">
        <v>2014</v>
      </c>
      <c r="D47" s="2">
        <v>1</v>
      </c>
      <c r="E47" s="2"/>
      <c r="F47" s="2">
        <v>1</v>
      </c>
      <c r="G47" s="2">
        <v>4</v>
      </c>
      <c r="H47" s="2"/>
      <c r="I47" s="2"/>
      <c r="J47" s="2">
        <v>6</v>
      </c>
    </row>
    <row r="48" spans="2:10" ht="13">
      <c r="B48" s="32"/>
      <c r="C48" s="18" t="s">
        <v>4415</v>
      </c>
      <c r="D48" s="2">
        <v>6</v>
      </c>
      <c r="E48" s="2"/>
      <c r="F48" s="2">
        <v>1</v>
      </c>
      <c r="G48" s="2">
        <v>1</v>
      </c>
      <c r="H48" s="2"/>
      <c r="I48" s="2"/>
      <c r="J48" s="2">
        <v>8</v>
      </c>
    </row>
    <row r="49" spans="2:33" ht="13">
      <c r="B49" s="31" t="s">
        <v>3194</v>
      </c>
      <c r="C49" s="32"/>
      <c r="D49" s="2">
        <v>31</v>
      </c>
      <c r="E49" s="2">
        <v>7</v>
      </c>
      <c r="F49" s="2">
        <v>6</v>
      </c>
      <c r="G49" s="2">
        <v>23</v>
      </c>
      <c r="H49" s="2">
        <v>5</v>
      </c>
      <c r="I49" s="2">
        <v>2</v>
      </c>
      <c r="J49" s="2">
        <v>74</v>
      </c>
    </row>
    <row r="50" spans="2:33" ht="13">
      <c r="B50" s="31" t="s">
        <v>4421</v>
      </c>
      <c r="C50" s="18" t="s">
        <v>2237</v>
      </c>
      <c r="D50" s="2">
        <v>8</v>
      </c>
      <c r="E50" s="2"/>
      <c r="F50" s="2">
        <v>2</v>
      </c>
      <c r="G50" s="2">
        <v>12</v>
      </c>
      <c r="H50" s="2">
        <v>7</v>
      </c>
      <c r="I50" s="2">
        <v>6</v>
      </c>
      <c r="J50" s="2">
        <v>35</v>
      </c>
    </row>
    <row r="51" spans="2:33" ht="13">
      <c r="B51" s="32"/>
      <c r="C51" s="18" t="s">
        <v>2251</v>
      </c>
      <c r="D51" s="2">
        <v>3</v>
      </c>
      <c r="E51" s="2">
        <v>3</v>
      </c>
      <c r="F51" s="2">
        <v>1</v>
      </c>
      <c r="G51" s="2">
        <v>8</v>
      </c>
      <c r="H51" s="2">
        <v>14</v>
      </c>
      <c r="I51" s="2">
        <v>9</v>
      </c>
      <c r="J51" s="2">
        <v>38</v>
      </c>
    </row>
    <row r="52" spans="2:33" ht="13">
      <c r="B52" s="32"/>
      <c r="C52" s="18" t="s">
        <v>4448</v>
      </c>
      <c r="D52" s="2">
        <v>3</v>
      </c>
      <c r="E52" s="2">
        <v>4</v>
      </c>
      <c r="F52" s="2">
        <v>7</v>
      </c>
      <c r="G52" s="2">
        <v>10</v>
      </c>
      <c r="H52" s="2">
        <v>14</v>
      </c>
      <c r="I52" s="2">
        <v>4</v>
      </c>
      <c r="J52" s="2">
        <v>42</v>
      </c>
    </row>
    <row r="53" spans="2:33" ht="13">
      <c r="B53" s="31" t="s">
        <v>5059</v>
      </c>
      <c r="C53" s="32"/>
      <c r="D53" s="2">
        <v>14</v>
      </c>
      <c r="E53" s="2">
        <v>7</v>
      </c>
      <c r="F53" s="2">
        <v>10</v>
      </c>
      <c r="G53" s="2">
        <v>30</v>
      </c>
      <c r="H53" s="2">
        <v>35</v>
      </c>
      <c r="I53" s="2">
        <v>19</v>
      </c>
      <c r="J53" s="2">
        <v>115</v>
      </c>
    </row>
    <row r="54" spans="2:33" ht="13">
      <c r="B54" s="31" t="s">
        <v>2027</v>
      </c>
      <c r="C54" s="32"/>
      <c r="D54" s="2">
        <v>82</v>
      </c>
      <c r="E54" s="2">
        <v>31</v>
      </c>
      <c r="F54" s="2">
        <v>66</v>
      </c>
      <c r="G54" s="2">
        <v>105</v>
      </c>
      <c r="H54" s="2">
        <v>77</v>
      </c>
      <c r="I54" s="2">
        <v>33</v>
      </c>
      <c r="J54" s="2">
        <v>394</v>
      </c>
    </row>
    <row r="59" spans="2:33" ht="13">
      <c r="B59" s="7" t="s">
        <v>2042</v>
      </c>
    </row>
    <row r="60" spans="2:33" ht="26">
      <c r="B60" s="4" t="s">
        <v>2028</v>
      </c>
      <c r="C60" s="19"/>
      <c r="D60" s="4" t="s">
        <v>5</v>
      </c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2:33" ht="13">
      <c r="B61" s="4" t="s">
        <v>2036</v>
      </c>
      <c r="C61" s="4" t="s">
        <v>2037</v>
      </c>
      <c r="D61" s="9">
        <v>169</v>
      </c>
      <c r="E61" s="9">
        <v>269</v>
      </c>
      <c r="F61" s="9">
        <v>299</v>
      </c>
      <c r="G61" s="9">
        <v>369</v>
      </c>
      <c r="H61" s="9">
        <v>399</v>
      </c>
      <c r="I61" s="9">
        <v>499</v>
      </c>
      <c r="J61" s="9">
        <v>599</v>
      </c>
      <c r="K61" s="9">
        <v>699</v>
      </c>
      <c r="L61" s="9">
        <v>799</v>
      </c>
      <c r="M61" s="9">
        <v>899</v>
      </c>
      <c r="N61" s="9">
        <v>999</v>
      </c>
      <c r="O61" s="9">
        <v>1090</v>
      </c>
      <c r="P61" s="9">
        <v>1190</v>
      </c>
      <c r="Q61" s="9">
        <v>1290</v>
      </c>
      <c r="R61" s="9">
        <v>1490</v>
      </c>
      <c r="S61" s="9">
        <v>1690</v>
      </c>
      <c r="T61" s="9">
        <v>1790</v>
      </c>
      <c r="U61" s="9">
        <v>1990</v>
      </c>
      <c r="V61" s="9">
        <v>4390</v>
      </c>
      <c r="W61" s="9">
        <v>1890</v>
      </c>
      <c r="X61" s="9">
        <v>4990</v>
      </c>
      <c r="Y61" s="9">
        <v>5990</v>
      </c>
      <c r="Z61" s="9">
        <v>2690</v>
      </c>
      <c r="AA61" s="9">
        <v>2190</v>
      </c>
      <c r="AB61" s="9">
        <v>2390</v>
      </c>
      <c r="AC61" s="9">
        <v>2990</v>
      </c>
      <c r="AD61" s="9">
        <v>1390</v>
      </c>
      <c r="AE61" s="9">
        <v>3390</v>
      </c>
      <c r="AF61" s="9">
        <v>3990</v>
      </c>
      <c r="AG61" s="8" t="s">
        <v>2027</v>
      </c>
    </row>
    <row r="62" spans="2:33" ht="13">
      <c r="B62" s="31" t="s">
        <v>650</v>
      </c>
      <c r="C62" s="18" t="s">
        <v>1367</v>
      </c>
      <c r="D62" s="2"/>
      <c r="E62" s="2"/>
      <c r="F62" s="2"/>
      <c r="G62" s="2"/>
      <c r="H62" s="2"/>
      <c r="I62" s="2"/>
      <c r="J62" s="2">
        <v>1</v>
      </c>
      <c r="K62" s="2">
        <v>6</v>
      </c>
      <c r="L62" s="2">
        <v>2</v>
      </c>
      <c r="M62" s="2">
        <v>2</v>
      </c>
      <c r="N62" s="2">
        <v>2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>
        <v>13</v>
      </c>
    </row>
    <row r="63" spans="2:33" ht="13">
      <c r="B63" s="32"/>
      <c r="C63" s="18" t="s">
        <v>1167</v>
      </c>
      <c r="D63" s="2"/>
      <c r="E63" s="2"/>
      <c r="F63" s="2"/>
      <c r="G63" s="2"/>
      <c r="H63" s="2"/>
      <c r="I63" s="2">
        <v>11</v>
      </c>
      <c r="J63" s="2">
        <v>20</v>
      </c>
      <c r="K63" s="2">
        <v>16</v>
      </c>
      <c r="L63" s="2">
        <v>6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>
        <v>53</v>
      </c>
    </row>
    <row r="64" spans="2:33" ht="13">
      <c r="B64" s="32"/>
      <c r="C64" s="18" t="s">
        <v>870</v>
      </c>
      <c r="D64" s="2"/>
      <c r="E64" s="2"/>
      <c r="F64" s="2"/>
      <c r="G64" s="2"/>
      <c r="H64" s="2"/>
      <c r="I64" s="2"/>
      <c r="J64" s="2">
        <v>2</v>
      </c>
      <c r="K64" s="2">
        <v>48</v>
      </c>
      <c r="L64" s="2">
        <v>44</v>
      </c>
      <c r="M64" s="2">
        <v>10</v>
      </c>
      <c r="N64" s="2">
        <v>6</v>
      </c>
      <c r="O64" s="2">
        <v>5</v>
      </c>
      <c r="P64" s="2">
        <v>5</v>
      </c>
      <c r="Q64" s="2">
        <v>2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>
        <v>1</v>
      </c>
      <c r="AE64" s="2"/>
      <c r="AF64" s="2"/>
      <c r="AG64" s="2">
        <v>123</v>
      </c>
    </row>
    <row r="65" spans="2:33" ht="13">
      <c r="B65" s="32"/>
      <c r="C65" s="18" t="s">
        <v>651</v>
      </c>
      <c r="D65" s="2"/>
      <c r="E65" s="2"/>
      <c r="F65" s="2"/>
      <c r="G65" s="2"/>
      <c r="H65" s="2"/>
      <c r="I65" s="2"/>
      <c r="J65" s="2">
        <v>4</v>
      </c>
      <c r="K65" s="2">
        <v>27</v>
      </c>
      <c r="L65" s="2">
        <v>17</v>
      </c>
      <c r="M65" s="2">
        <v>19</v>
      </c>
      <c r="N65" s="2">
        <v>2</v>
      </c>
      <c r="O65" s="2">
        <v>6</v>
      </c>
      <c r="P65" s="2">
        <v>1</v>
      </c>
      <c r="Q65" s="2">
        <v>3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>
        <v>1</v>
      </c>
      <c r="AE65" s="2"/>
      <c r="AF65" s="2"/>
      <c r="AG65" s="2">
        <v>80</v>
      </c>
    </row>
    <row r="66" spans="2:33" ht="13">
      <c r="B66" s="31" t="s">
        <v>2032</v>
      </c>
      <c r="C66" s="32"/>
      <c r="D66" s="2"/>
      <c r="E66" s="2"/>
      <c r="F66" s="2"/>
      <c r="G66" s="2"/>
      <c r="H66" s="2"/>
      <c r="I66" s="2">
        <v>11</v>
      </c>
      <c r="J66" s="2">
        <v>27</v>
      </c>
      <c r="K66" s="2">
        <v>97</v>
      </c>
      <c r="L66" s="2">
        <v>69</v>
      </c>
      <c r="M66" s="2">
        <v>31</v>
      </c>
      <c r="N66" s="2">
        <v>10</v>
      </c>
      <c r="O66" s="2">
        <v>11</v>
      </c>
      <c r="P66" s="2">
        <v>6</v>
      </c>
      <c r="Q66" s="2">
        <v>5</v>
      </c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>
        <v>2</v>
      </c>
      <c r="AE66" s="2"/>
      <c r="AF66" s="2"/>
      <c r="AG66" s="2">
        <v>269</v>
      </c>
    </row>
    <row r="67" spans="2:33" ht="13">
      <c r="B67" s="31" t="s">
        <v>2045</v>
      </c>
      <c r="C67" s="18" t="s">
        <v>552</v>
      </c>
      <c r="D67" s="2"/>
      <c r="E67" s="2">
        <v>4</v>
      </c>
      <c r="F67" s="2"/>
      <c r="G67" s="2"/>
      <c r="H67" s="2"/>
      <c r="I67" s="2">
        <v>11</v>
      </c>
      <c r="J67" s="2">
        <v>12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>
        <v>27</v>
      </c>
    </row>
    <row r="68" spans="2:33" ht="13">
      <c r="B68" s="32"/>
      <c r="C68" s="18" t="s">
        <v>47</v>
      </c>
      <c r="D68" s="2">
        <v>5</v>
      </c>
      <c r="E68" s="2"/>
      <c r="F68" s="2">
        <v>3</v>
      </c>
      <c r="G68" s="2"/>
      <c r="H68" s="2">
        <v>39</v>
      </c>
      <c r="I68" s="2">
        <v>69</v>
      </c>
      <c r="J68" s="2">
        <v>32</v>
      </c>
      <c r="K68" s="2">
        <v>13</v>
      </c>
      <c r="L68" s="2"/>
      <c r="M68" s="2">
        <v>1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>
        <v>162</v>
      </c>
    </row>
    <row r="69" spans="2:33" ht="13">
      <c r="B69" s="32"/>
      <c r="C69" s="18" t="s">
        <v>3282</v>
      </c>
      <c r="D69" s="2"/>
      <c r="E69" s="2"/>
      <c r="F69" s="2"/>
      <c r="G69" s="2"/>
      <c r="H69" s="2"/>
      <c r="I69" s="2">
        <v>1</v>
      </c>
      <c r="J69" s="2">
        <v>9</v>
      </c>
      <c r="K69" s="2">
        <v>13</v>
      </c>
      <c r="L69" s="2">
        <v>3</v>
      </c>
      <c r="M69" s="2">
        <v>1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>
        <v>27</v>
      </c>
    </row>
    <row r="70" spans="2:33" ht="13">
      <c r="B70" s="32"/>
      <c r="C70" s="18" t="s">
        <v>12</v>
      </c>
      <c r="D70" s="2"/>
      <c r="E70" s="2"/>
      <c r="F70" s="2"/>
      <c r="G70" s="2"/>
      <c r="H70" s="2">
        <v>1</v>
      </c>
      <c r="I70" s="2">
        <v>2</v>
      </c>
      <c r="J70" s="2">
        <v>3</v>
      </c>
      <c r="K70" s="2">
        <v>2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>
        <v>8</v>
      </c>
    </row>
    <row r="71" spans="2:33" ht="13">
      <c r="B71" s="32"/>
      <c r="C71" s="18" t="s">
        <v>546</v>
      </c>
      <c r="D71" s="2"/>
      <c r="E71" s="2"/>
      <c r="F71" s="2"/>
      <c r="G71" s="2"/>
      <c r="H71" s="2"/>
      <c r="I71" s="2">
        <v>8</v>
      </c>
      <c r="J71" s="2">
        <v>1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>
        <v>9</v>
      </c>
    </row>
    <row r="72" spans="2:33" ht="13">
      <c r="B72" s="32"/>
      <c r="C72" s="18" t="s">
        <v>3195</v>
      </c>
      <c r="D72" s="2"/>
      <c r="E72" s="2"/>
      <c r="F72" s="2"/>
      <c r="G72" s="2">
        <v>2</v>
      </c>
      <c r="H72" s="2"/>
      <c r="I72" s="2"/>
      <c r="J72" s="2">
        <v>5</v>
      </c>
      <c r="K72" s="2">
        <v>15</v>
      </c>
      <c r="L72" s="2">
        <v>17</v>
      </c>
      <c r="M72" s="2">
        <v>6</v>
      </c>
      <c r="N72" s="2">
        <v>11</v>
      </c>
      <c r="O72" s="2">
        <v>1</v>
      </c>
      <c r="P72" s="2">
        <v>1</v>
      </c>
      <c r="Q72" s="2">
        <v>2</v>
      </c>
      <c r="R72" s="2">
        <v>1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>
        <v>61</v>
      </c>
    </row>
    <row r="73" spans="2:33" ht="13">
      <c r="B73" s="31" t="s">
        <v>3192</v>
      </c>
      <c r="C73" s="32"/>
      <c r="D73" s="2">
        <v>5</v>
      </c>
      <c r="E73" s="2">
        <v>4</v>
      </c>
      <c r="F73" s="2">
        <v>3</v>
      </c>
      <c r="G73" s="2">
        <v>2</v>
      </c>
      <c r="H73" s="2">
        <v>40</v>
      </c>
      <c r="I73" s="2">
        <v>91</v>
      </c>
      <c r="J73" s="2">
        <v>62</v>
      </c>
      <c r="K73" s="2">
        <v>43</v>
      </c>
      <c r="L73" s="2">
        <v>20</v>
      </c>
      <c r="M73" s="2">
        <v>8</v>
      </c>
      <c r="N73" s="2">
        <v>11</v>
      </c>
      <c r="O73" s="2">
        <v>1</v>
      </c>
      <c r="P73" s="2">
        <v>1</v>
      </c>
      <c r="Q73" s="2">
        <v>2</v>
      </c>
      <c r="R73" s="2">
        <v>1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>
        <v>294</v>
      </c>
    </row>
    <row r="74" spans="2:33" ht="13">
      <c r="B74" s="31" t="s">
        <v>2066</v>
      </c>
      <c r="C74" s="18" t="s">
        <v>1668</v>
      </c>
      <c r="D74" s="2"/>
      <c r="E74" s="2"/>
      <c r="F74" s="2"/>
      <c r="G74" s="2"/>
      <c r="H74" s="2"/>
      <c r="I74" s="2"/>
      <c r="J74" s="2">
        <v>4</v>
      </c>
      <c r="K74" s="2">
        <v>23</v>
      </c>
      <c r="L74" s="2">
        <v>11</v>
      </c>
      <c r="M74" s="2">
        <v>11</v>
      </c>
      <c r="N74" s="2">
        <v>7</v>
      </c>
      <c r="O74" s="2">
        <v>3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>
        <v>59</v>
      </c>
    </row>
    <row r="75" spans="2:33" ht="13">
      <c r="B75" s="32"/>
      <c r="C75" s="18" t="s">
        <v>1416</v>
      </c>
      <c r="D75" s="2"/>
      <c r="E75" s="2"/>
      <c r="F75" s="2"/>
      <c r="G75" s="2"/>
      <c r="H75" s="2"/>
      <c r="I75" s="2">
        <v>2</v>
      </c>
      <c r="J75" s="2">
        <v>20</v>
      </c>
      <c r="K75" s="2">
        <v>47</v>
      </c>
      <c r="L75" s="2">
        <v>37</v>
      </c>
      <c r="M75" s="2">
        <v>23</v>
      </c>
      <c r="N75" s="2">
        <v>8</v>
      </c>
      <c r="O75" s="2">
        <v>5</v>
      </c>
      <c r="P75" s="2"/>
      <c r="Q75" s="2">
        <v>3</v>
      </c>
      <c r="R75" s="2">
        <v>1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>
        <v>146</v>
      </c>
    </row>
    <row r="76" spans="2:33" ht="13">
      <c r="B76" s="31" t="s">
        <v>3193</v>
      </c>
      <c r="C76" s="32"/>
      <c r="D76" s="2"/>
      <c r="E76" s="2"/>
      <c r="F76" s="2"/>
      <c r="G76" s="2"/>
      <c r="H76" s="2"/>
      <c r="I76" s="2">
        <v>2</v>
      </c>
      <c r="J76" s="2">
        <v>24</v>
      </c>
      <c r="K76" s="2">
        <v>70</v>
      </c>
      <c r="L76" s="2">
        <v>48</v>
      </c>
      <c r="M76" s="2">
        <v>34</v>
      </c>
      <c r="N76" s="2">
        <v>15</v>
      </c>
      <c r="O76" s="2">
        <v>8</v>
      </c>
      <c r="P76" s="2"/>
      <c r="Q76" s="2">
        <v>3</v>
      </c>
      <c r="R76" s="2">
        <v>1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>
        <v>205</v>
      </c>
    </row>
    <row r="77" spans="2:33" ht="13">
      <c r="B77" s="31" t="s">
        <v>2167</v>
      </c>
      <c r="C77" s="18" t="s">
        <v>1676</v>
      </c>
      <c r="D77" s="2"/>
      <c r="E77" s="2"/>
      <c r="F77" s="2"/>
      <c r="G77" s="2"/>
      <c r="H77" s="2"/>
      <c r="I77" s="2"/>
      <c r="J77" s="2"/>
      <c r="K77" s="2">
        <v>1</v>
      </c>
      <c r="L77" s="2"/>
      <c r="M77" s="2">
        <v>8</v>
      </c>
      <c r="N77" s="2">
        <v>2</v>
      </c>
      <c r="O77" s="2">
        <v>11</v>
      </c>
      <c r="P77" s="2">
        <v>2</v>
      </c>
      <c r="Q77" s="2">
        <v>11</v>
      </c>
      <c r="R77" s="2">
        <v>13</v>
      </c>
      <c r="S77" s="2">
        <v>17</v>
      </c>
      <c r="T77" s="2">
        <v>1</v>
      </c>
      <c r="U77" s="2">
        <v>6</v>
      </c>
      <c r="V77" s="2"/>
      <c r="W77" s="2">
        <v>2</v>
      </c>
      <c r="X77" s="2"/>
      <c r="Y77" s="2"/>
      <c r="Z77" s="2"/>
      <c r="AA77" s="2">
        <v>1</v>
      </c>
      <c r="AB77" s="2"/>
      <c r="AC77" s="2"/>
      <c r="AD77" s="2"/>
      <c r="AE77" s="2"/>
      <c r="AF77" s="2"/>
      <c r="AG77" s="2">
        <v>75</v>
      </c>
    </row>
    <row r="78" spans="2:33" ht="13">
      <c r="B78" s="32"/>
      <c r="C78" s="18" t="s">
        <v>1842</v>
      </c>
      <c r="D78" s="2"/>
      <c r="E78" s="2"/>
      <c r="F78" s="2"/>
      <c r="G78" s="2"/>
      <c r="H78" s="2"/>
      <c r="I78" s="2"/>
      <c r="J78" s="2">
        <v>1</v>
      </c>
      <c r="K78" s="2">
        <v>4</v>
      </c>
      <c r="L78" s="2">
        <v>1</v>
      </c>
      <c r="M78" s="2">
        <v>11</v>
      </c>
      <c r="N78" s="2">
        <v>3</v>
      </c>
      <c r="O78" s="2">
        <v>14</v>
      </c>
      <c r="P78" s="2"/>
      <c r="Q78" s="2">
        <v>10</v>
      </c>
      <c r="R78" s="2">
        <v>18</v>
      </c>
      <c r="S78" s="2">
        <v>2</v>
      </c>
      <c r="T78" s="2">
        <v>7</v>
      </c>
      <c r="U78" s="2">
        <v>3</v>
      </c>
      <c r="V78" s="2"/>
      <c r="W78" s="2"/>
      <c r="X78" s="2"/>
      <c r="Y78" s="2"/>
      <c r="Z78" s="2"/>
      <c r="AA78" s="2"/>
      <c r="AB78" s="2">
        <v>3</v>
      </c>
      <c r="AC78" s="2"/>
      <c r="AD78" s="2"/>
      <c r="AE78" s="2"/>
      <c r="AF78" s="2"/>
      <c r="AG78" s="2">
        <v>77</v>
      </c>
    </row>
    <row r="79" spans="2:33" ht="13">
      <c r="B79" s="32"/>
      <c r="C79" s="18" t="s">
        <v>2014</v>
      </c>
      <c r="D79" s="2"/>
      <c r="E79" s="2"/>
      <c r="F79" s="2"/>
      <c r="G79" s="2"/>
      <c r="H79" s="2"/>
      <c r="I79" s="2"/>
      <c r="J79" s="2"/>
      <c r="K79" s="2"/>
      <c r="L79" s="2"/>
      <c r="M79" s="2">
        <v>2</v>
      </c>
      <c r="N79" s="2"/>
      <c r="O79" s="2"/>
      <c r="P79" s="2"/>
      <c r="Q79" s="2"/>
      <c r="R79" s="2"/>
      <c r="S79" s="2">
        <v>1</v>
      </c>
      <c r="T79" s="2">
        <v>1</v>
      </c>
      <c r="U79" s="2">
        <v>1</v>
      </c>
      <c r="V79" s="2"/>
      <c r="W79" s="2"/>
      <c r="X79" s="2"/>
      <c r="Y79" s="2"/>
      <c r="Z79" s="2"/>
      <c r="AA79" s="2">
        <v>1</v>
      </c>
      <c r="AB79" s="2">
        <v>3</v>
      </c>
      <c r="AC79" s="2"/>
      <c r="AD79" s="2"/>
      <c r="AE79" s="2"/>
      <c r="AF79" s="2"/>
      <c r="AG79" s="2">
        <v>9</v>
      </c>
    </row>
    <row r="80" spans="2:33" ht="13">
      <c r="B80" s="32"/>
      <c r="C80" s="18" t="s">
        <v>4415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>
        <v>3</v>
      </c>
      <c r="W80" s="2"/>
      <c r="X80" s="2">
        <v>2</v>
      </c>
      <c r="Y80" s="2">
        <v>3</v>
      </c>
      <c r="Z80" s="2"/>
      <c r="AA80" s="2"/>
      <c r="AB80" s="2"/>
      <c r="AC80" s="2"/>
      <c r="AD80" s="2"/>
      <c r="AE80" s="2"/>
      <c r="AF80" s="2"/>
      <c r="AG80" s="2">
        <v>8</v>
      </c>
    </row>
    <row r="81" spans="2:33" ht="13">
      <c r="B81" s="31" t="s">
        <v>3194</v>
      </c>
      <c r="C81" s="32"/>
      <c r="D81" s="2"/>
      <c r="E81" s="2"/>
      <c r="F81" s="2"/>
      <c r="G81" s="2"/>
      <c r="H81" s="2"/>
      <c r="I81" s="2"/>
      <c r="J81" s="2">
        <v>1</v>
      </c>
      <c r="K81" s="2">
        <v>5</v>
      </c>
      <c r="L81" s="2">
        <v>1</v>
      </c>
      <c r="M81" s="2">
        <v>21</v>
      </c>
      <c r="N81" s="2">
        <v>5</v>
      </c>
      <c r="O81" s="2">
        <v>25</v>
      </c>
      <c r="P81" s="2">
        <v>2</v>
      </c>
      <c r="Q81" s="2">
        <v>21</v>
      </c>
      <c r="R81" s="2">
        <v>31</v>
      </c>
      <c r="S81" s="2">
        <v>20</v>
      </c>
      <c r="T81" s="2">
        <v>9</v>
      </c>
      <c r="U81" s="2">
        <v>10</v>
      </c>
      <c r="V81" s="2">
        <v>3</v>
      </c>
      <c r="W81" s="2">
        <v>2</v>
      </c>
      <c r="X81" s="2">
        <v>2</v>
      </c>
      <c r="Y81" s="2">
        <v>3</v>
      </c>
      <c r="Z81" s="2"/>
      <c r="AA81" s="2">
        <v>2</v>
      </c>
      <c r="AB81" s="2">
        <v>6</v>
      </c>
      <c r="AC81" s="2"/>
      <c r="AD81" s="2"/>
      <c r="AE81" s="2"/>
      <c r="AF81" s="2"/>
      <c r="AG81" s="2">
        <v>169</v>
      </c>
    </row>
    <row r="82" spans="2:33" ht="13">
      <c r="B82" s="31" t="s">
        <v>4421</v>
      </c>
      <c r="C82" s="18" t="s">
        <v>2237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>
        <v>4</v>
      </c>
      <c r="S82" s="2"/>
      <c r="T82" s="2">
        <v>1</v>
      </c>
      <c r="U82" s="2"/>
      <c r="V82" s="2"/>
      <c r="W82" s="2"/>
      <c r="X82" s="2"/>
      <c r="Y82" s="2"/>
      <c r="Z82" s="2">
        <v>13</v>
      </c>
      <c r="AA82" s="2">
        <v>5</v>
      </c>
      <c r="AB82" s="2">
        <v>2</v>
      </c>
      <c r="AC82" s="2">
        <v>5</v>
      </c>
      <c r="AD82" s="2"/>
      <c r="AE82" s="2">
        <v>2</v>
      </c>
      <c r="AF82" s="2">
        <v>3</v>
      </c>
      <c r="AG82" s="2">
        <v>35</v>
      </c>
    </row>
    <row r="83" spans="2:33" ht="13">
      <c r="B83" s="32"/>
      <c r="C83" s="18" t="s">
        <v>2251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>
        <v>2</v>
      </c>
      <c r="T83" s="2">
        <v>1</v>
      </c>
      <c r="U83" s="2">
        <v>3</v>
      </c>
      <c r="V83" s="2"/>
      <c r="W83" s="2">
        <v>3</v>
      </c>
      <c r="X83" s="2"/>
      <c r="Y83" s="2"/>
      <c r="Z83" s="2">
        <v>9</v>
      </c>
      <c r="AA83" s="2">
        <v>7</v>
      </c>
      <c r="AB83" s="2">
        <v>11</v>
      </c>
      <c r="AC83" s="2">
        <v>2</v>
      </c>
      <c r="AD83" s="2"/>
      <c r="AE83" s="2"/>
      <c r="AF83" s="2"/>
      <c r="AG83" s="2">
        <v>38</v>
      </c>
    </row>
    <row r="84" spans="2:33" ht="13">
      <c r="B84" s="32"/>
      <c r="C84" s="18" t="s">
        <v>4448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>
        <v>2</v>
      </c>
      <c r="R84" s="2">
        <v>8</v>
      </c>
      <c r="S84" s="2">
        <v>10</v>
      </c>
      <c r="T84" s="2"/>
      <c r="U84" s="2">
        <v>8</v>
      </c>
      <c r="V84" s="2"/>
      <c r="W84" s="2">
        <v>9</v>
      </c>
      <c r="X84" s="2"/>
      <c r="Y84" s="2"/>
      <c r="Z84" s="2"/>
      <c r="AA84" s="2">
        <v>4</v>
      </c>
      <c r="AB84" s="2">
        <v>1</v>
      </c>
      <c r="AC84" s="2"/>
      <c r="AD84" s="2"/>
      <c r="AE84" s="2"/>
      <c r="AF84" s="2"/>
      <c r="AG84" s="2">
        <v>42</v>
      </c>
    </row>
    <row r="85" spans="2:33" ht="13">
      <c r="B85" s="31" t="s">
        <v>5059</v>
      </c>
      <c r="C85" s="3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>
        <v>2</v>
      </c>
      <c r="R85" s="2">
        <v>12</v>
      </c>
      <c r="S85" s="2">
        <v>12</v>
      </c>
      <c r="T85" s="2">
        <v>2</v>
      </c>
      <c r="U85" s="2">
        <v>11</v>
      </c>
      <c r="V85" s="2"/>
      <c r="W85" s="2">
        <v>12</v>
      </c>
      <c r="X85" s="2"/>
      <c r="Y85" s="2"/>
      <c r="Z85" s="2">
        <v>22</v>
      </c>
      <c r="AA85" s="2">
        <v>16</v>
      </c>
      <c r="AB85" s="2">
        <v>14</v>
      </c>
      <c r="AC85" s="2">
        <v>7</v>
      </c>
      <c r="AD85" s="2"/>
      <c r="AE85" s="2">
        <v>2</v>
      </c>
      <c r="AF85" s="2">
        <v>3</v>
      </c>
      <c r="AG85" s="2">
        <v>115</v>
      </c>
    </row>
    <row r="86" spans="2:33" ht="13">
      <c r="B86" s="31" t="s">
        <v>2027</v>
      </c>
      <c r="C86" s="32"/>
      <c r="D86" s="2">
        <v>5</v>
      </c>
      <c r="E86" s="2">
        <v>4</v>
      </c>
      <c r="F86" s="2">
        <v>3</v>
      </c>
      <c r="G86" s="2">
        <v>2</v>
      </c>
      <c r="H86" s="2">
        <v>40</v>
      </c>
      <c r="I86" s="2">
        <v>104</v>
      </c>
      <c r="J86" s="2">
        <v>114</v>
      </c>
      <c r="K86" s="2">
        <v>215</v>
      </c>
      <c r="L86" s="2">
        <v>138</v>
      </c>
      <c r="M86" s="2">
        <v>94</v>
      </c>
      <c r="N86" s="2">
        <v>41</v>
      </c>
      <c r="O86" s="2">
        <v>45</v>
      </c>
      <c r="P86" s="2">
        <v>9</v>
      </c>
      <c r="Q86" s="2">
        <v>33</v>
      </c>
      <c r="R86" s="2">
        <v>45</v>
      </c>
      <c r="S86" s="2">
        <v>32</v>
      </c>
      <c r="T86" s="2">
        <v>11</v>
      </c>
      <c r="U86" s="2">
        <v>21</v>
      </c>
      <c r="V86" s="2">
        <v>3</v>
      </c>
      <c r="W86" s="2">
        <v>14</v>
      </c>
      <c r="X86" s="2">
        <v>2</v>
      </c>
      <c r="Y86" s="2">
        <v>3</v>
      </c>
      <c r="Z86" s="2">
        <v>22</v>
      </c>
      <c r="AA86" s="2">
        <v>18</v>
      </c>
      <c r="AB86" s="2">
        <v>20</v>
      </c>
      <c r="AC86" s="2">
        <v>7</v>
      </c>
      <c r="AD86" s="2">
        <v>2</v>
      </c>
      <c r="AE86" s="2">
        <v>2</v>
      </c>
      <c r="AF86" s="2">
        <v>3</v>
      </c>
      <c r="AG86" s="2">
        <v>1052</v>
      </c>
    </row>
    <row r="88" spans="2:33" ht="13">
      <c r="B88" s="7" t="s">
        <v>2043</v>
      </c>
    </row>
    <row r="89" spans="2:33" ht="13">
      <c r="B89" s="4" t="s">
        <v>2028</v>
      </c>
      <c r="C89" s="19"/>
      <c r="D89" s="4" t="s">
        <v>9</v>
      </c>
      <c r="E89" s="19"/>
      <c r="F89" s="19"/>
      <c r="G89" s="19"/>
      <c r="H89" s="19"/>
      <c r="I89" s="19"/>
      <c r="J89" s="19"/>
    </row>
    <row r="90" spans="2:33" ht="13">
      <c r="B90" s="4" t="s">
        <v>2036</v>
      </c>
      <c r="C90" s="4" t="s">
        <v>2037</v>
      </c>
      <c r="D90" s="18" t="s">
        <v>1182</v>
      </c>
      <c r="E90" s="18" t="s">
        <v>886</v>
      </c>
      <c r="F90" s="18" t="s">
        <v>663</v>
      </c>
      <c r="G90" s="18" t="s">
        <v>2691</v>
      </c>
      <c r="H90" s="18" t="s">
        <v>2039</v>
      </c>
      <c r="I90" s="18" t="s">
        <v>5150</v>
      </c>
      <c r="J90" s="18" t="s">
        <v>2027</v>
      </c>
    </row>
    <row r="91" spans="2:33" ht="13">
      <c r="B91" s="31" t="s">
        <v>650</v>
      </c>
      <c r="C91" s="18" t="s">
        <v>1367</v>
      </c>
      <c r="D91" s="2">
        <v>3</v>
      </c>
      <c r="E91" s="2"/>
      <c r="F91" s="2">
        <v>10</v>
      </c>
      <c r="G91" s="2"/>
      <c r="H91" s="2"/>
      <c r="I91" s="2"/>
      <c r="J91" s="2">
        <v>13</v>
      </c>
    </row>
    <row r="92" spans="2:33" ht="13">
      <c r="B92" s="32"/>
      <c r="C92" s="18" t="s">
        <v>1167</v>
      </c>
      <c r="D92" s="2">
        <v>44</v>
      </c>
      <c r="E92" s="2">
        <v>9</v>
      </c>
      <c r="F92" s="2"/>
      <c r="G92" s="2"/>
      <c r="H92" s="2"/>
      <c r="I92" s="2"/>
      <c r="J92" s="2">
        <v>53</v>
      </c>
    </row>
    <row r="93" spans="2:33" ht="13">
      <c r="B93" s="32"/>
      <c r="C93" s="18" t="s">
        <v>870</v>
      </c>
      <c r="D93" s="2"/>
      <c r="E93" s="2">
        <v>1</v>
      </c>
      <c r="F93" s="2">
        <v>117</v>
      </c>
      <c r="G93" s="2"/>
      <c r="H93" s="2">
        <v>3</v>
      </c>
      <c r="I93" s="2">
        <v>2</v>
      </c>
      <c r="J93" s="2">
        <v>123</v>
      </c>
    </row>
    <row r="94" spans="2:33" ht="13">
      <c r="B94" s="32"/>
      <c r="C94" s="18" t="s">
        <v>651</v>
      </c>
      <c r="D94" s="2"/>
      <c r="E94" s="2"/>
      <c r="F94" s="2">
        <v>77</v>
      </c>
      <c r="G94" s="2">
        <v>1</v>
      </c>
      <c r="H94" s="2">
        <v>2</v>
      </c>
      <c r="I94" s="2"/>
      <c r="J94" s="2">
        <v>80</v>
      </c>
    </row>
    <row r="95" spans="2:33" ht="13">
      <c r="B95" s="31" t="s">
        <v>2032</v>
      </c>
      <c r="C95" s="32"/>
      <c r="D95" s="2">
        <v>47</v>
      </c>
      <c r="E95" s="2">
        <v>10</v>
      </c>
      <c r="F95" s="2">
        <v>204</v>
      </c>
      <c r="G95" s="2">
        <v>1</v>
      </c>
      <c r="H95" s="2">
        <v>5</v>
      </c>
      <c r="I95" s="2">
        <v>2</v>
      </c>
      <c r="J95" s="2">
        <v>269</v>
      </c>
    </row>
    <row r="96" spans="2:33" ht="13">
      <c r="B96" s="31" t="s">
        <v>2027</v>
      </c>
      <c r="C96" s="32"/>
      <c r="D96" s="2">
        <v>47</v>
      </c>
      <c r="E96" s="2">
        <v>10</v>
      </c>
      <c r="F96" s="2">
        <v>204</v>
      </c>
      <c r="G96" s="2">
        <v>1</v>
      </c>
      <c r="H96" s="2">
        <v>5</v>
      </c>
      <c r="I96" s="2">
        <v>2</v>
      </c>
      <c r="J96" s="2">
        <v>269</v>
      </c>
    </row>
    <row r="98" spans="2:8" ht="13">
      <c r="B98" s="7" t="s">
        <v>2044</v>
      </c>
    </row>
    <row r="99" spans="2:8" ht="13">
      <c r="B99" s="4" t="s">
        <v>2028</v>
      </c>
      <c r="C99" s="19"/>
      <c r="D99" s="4" t="s">
        <v>10</v>
      </c>
      <c r="E99" s="19"/>
      <c r="F99" s="19"/>
      <c r="G99" s="19"/>
      <c r="H99" s="19"/>
    </row>
    <row r="100" spans="2:8" ht="13">
      <c r="B100" s="4" t="s">
        <v>2036</v>
      </c>
      <c r="C100" s="4" t="s">
        <v>2037</v>
      </c>
      <c r="D100" s="18" t="s">
        <v>657</v>
      </c>
      <c r="E100" s="18" t="s">
        <v>60</v>
      </c>
      <c r="F100" s="18" t="s">
        <v>19</v>
      </c>
      <c r="G100" s="18" t="s">
        <v>2039</v>
      </c>
      <c r="H100" s="18" t="s">
        <v>2027</v>
      </c>
    </row>
    <row r="101" spans="2:8" ht="13">
      <c r="B101" s="31" t="s">
        <v>650</v>
      </c>
      <c r="C101" s="18" t="s">
        <v>1367</v>
      </c>
      <c r="D101" s="2">
        <v>5</v>
      </c>
      <c r="E101" s="2">
        <v>7</v>
      </c>
      <c r="F101" s="2">
        <v>1</v>
      </c>
      <c r="G101" s="2"/>
      <c r="H101" s="2">
        <v>13</v>
      </c>
    </row>
    <row r="102" spans="2:8" ht="13">
      <c r="B102" s="32"/>
      <c r="C102" s="18" t="s">
        <v>1167</v>
      </c>
      <c r="D102" s="2"/>
      <c r="E102" s="2">
        <v>25</v>
      </c>
      <c r="F102" s="2">
        <v>28</v>
      </c>
      <c r="G102" s="2"/>
      <c r="H102" s="2">
        <v>53</v>
      </c>
    </row>
    <row r="103" spans="2:8" ht="13">
      <c r="B103" s="32"/>
      <c r="C103" s="18" t="s">
        <v>870</v>
      </c>
      <c r="D103" s="2">
        <v>12</v>
      </c>
      <c r="E103" s="2">
        <v>86</v>
      </c>
      <c r="F103" s="2">
        <v>22</v>
      </c>
      <c r="G103" s="2">
        <v>3</v>
      </c>
      <c r="H103" s="2">
        <v>123</v>
      </c>
    </row>
    <row r="104" spans="2:8" ht="13">
      <c r="B104" s="32"/>
      <c r="C104" s="18" t="s">
        <v>651</v>
      </c>
      <c r="D104" s="2">
        <v>23</v>
      </c>
      <c r="E104" s="2">
        <v>32</v>
      </c>
      <c r="F104" s="2">
        <v>23</v>
      </c>
      <c r="G104" s="2">
        <v>2</v>
      </c>
      <c r="H104" s="2">
        <v>80</v>
      </c>
    </row>
    <row r="105" spans="2:8" ht="13">
      <c r="B105" s="31" t="s">
        <v>2032</v>
      </c>
      <c r="C105" s="32"/>
      <c r="D105" s="2">
        <v>40</v>
      </c>
      <c r="E105" s="2">
        <v>150</v>
      </c>
      <c r="F105" s="2">
        <v>74</v>
      </c>
      <c r="G105" s="2">
        <v>5</v>
      </c>
      <c r="H105" s="2">
        <v>269</v>
      </c>
    </row>
    <row r="106" spans="2:8" ht="13">
      <c r="B106" s="31" t="s">
        <v>2027</v>
      </c>
      <c r="C106" s="32"/>
      <c r="D106" s="2">
        <v>40</v>
      </c>
      <c r="E106" s="2">
        <v>150</v>
      </c>
      <c r="F106" s="2">
        <v>74</v>
      </c>
      <c r="G106" s="2">
        <v>5</v>
      </c>
      <c r="H106" s="2">
        <v>269</v>
      </c>
    </row>
  </sheetData>
  <mergeCells count="40">
    <mergeCell ref="B82:B84"/>
    <mergeCell ref="B85:C85"/>
    <mergeCell ref="B86:C86"/>
    <mergeCell ref="B34:B36"/>
    <mergeCell ref="B37:C37"/>
    <mergeCell ref="B73:C73"/>
    <mergeCell ref="B74:B75"/>
    <mergeCell ref="B76:C76"/>
    <mergeCell ref="B77:B80"/>
    <mergeCell ref="B81:C81"/>
    <mergeCell ref="B62:B65"/>
    <mergeCell ref="B66:C66"/>
    <mergeCell ref="B67:B72"/>
    <mergeCell ref="B38:B40"/>
    <mergeCell ref="B41:C41"/>
    <mergeCell ref="B42:B43"/>
    <mergeCell ref="B44:C44"/>
    <mergeCell ref="B45:B48"/>
    <mergeCell ref="B49:C49"/>
    <mergeCell ref="B50:B52"/>
    <mergeCell ref="B101:B104"/>
    <mergeCell ref="B105:C105"/>
    <mergeCell ref="B106:C106"/>
    <mergeCell ref="B91:B94"/>
    <mergeCell ref="B95:C95"/>
    <mergeCell ref="B96:C96"/>
    <mergeCell ref="B1:J1"/>
    <mergeCell ref="B5:B8"/>
    <mergeCell ref="B9:C9"/>
    <mergeCell ref="B10:B15"/>
    <mergeCell ref="B16:C16"/>
    <mergeCell ref="B17:B18"/>
    <mergeCell ref="B19:C19"/>
    <mergeCell ref="B20:B23"/>
    <mergeCell ref="B24:C24"/>
    <mergeCell ref="B25:B27"/>
    <mergeCell ref="B28:C28"/>
    <mergeCell ref="B29:C29"/>
    <mergeCell ref="B53:C53"/>
    <mergeCell ref="B54:C54"/>
  </mergeCells>
  <phoneticPr fontId="2" type="noConversion"/>
  <conditionalFormatting pivot="1" sqref="H5:H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J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053"/>
  <sheetViews>
    <sheetView showGridLines="0" workbookViewId="0">
      <selection activeCell="F9" sqref="F9"/>
    </sheetView>
  </sheetViews>
  <sheetFormatPr defaultColWidth="8.36328125" defaultRowHeight="20" customHeight="1"/>
  <cols>
    <col min="1" max="1" width="16.08984375" style="1" bestFit="1" customWidth="1"/>
    <col min="2" max="2" width="12.36328125" style="1" customWidth="1"/>
    <col min="3" max="3" width="18.81640625" style="1" customWidth="1"/>
    <col min="4" max="4" width="18.453125" style="1" customWidth="1"/>
    <col min="5" max="5" width="14.36328125" style="1" customWidth="1"/>
    <col min="6" max="6" width="17.36328125" style="1" bestFit="1" customWidth="1"/>
    <col min="7" max="7" width="19.81640625" style="1" bestFit="1" customWidth="1"/>
    <col min="8" max="8" width="10" style="1" customWidth="1"/>
    <col min="9" max="9" width="13" style="1" customWidth="1"/>
    <col min="10" max="10" width="21" style="1" customWidth="1"/>
    <col min="11" max="11" width="48.36328125" style="1" customWidth="1"/>
    <col min="12" max="12" width="41.81640625" style="1" customWidth="1"/>
    <col min="13" max="13" width="8.453125" style="1" customWidth="1"/>
    <col min="14" max="14" width="12" style="1" customWidth="1"/>
    <col min="15" max="15" width="73.36328125" style="1" customWidth="1"/>
  </cols>
  <sheetData>
    <row r="1" spans="1:15" ht="21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2041</v>
      </c>
      <c r="F1" s="30" t="s">
        <v>4</v>
      </c>
      <c r="G1" s="30" t="s">
        <v>5</v>
      </c>
      <c r="H1" s="30" t="s">
        <v>2033</v>
      </c>
      <c r="I1" s="30" t="s">
        <v>2026</v>
      </c>
      <c r="J1" s="30" t="s">
        <v>6</v>
      </c>
      <c r="K1" s="30" t="s">
        <v>7</v>
      </c>
      <c r="L1" s="30" t="s">
        <v>8</v>
      </c>
      <c r="M1" s="30" t="s">
        <v>9</v>
      </c>
      <c r="N1" s="30" t="s">
        <v>10</v>
      </c>
      <c r="O1" s="30" t="s">
        <v>11</v>
      </c>
    </row>
    <row r="2" spans="1:15" ht="20.25" customHeight="1">
      <c r="A2" s="21" t="s">
        <v>2045</v>
      </c>
      <c r="B2" s="22" t="s">
        <v>12</v>
      </c>
      <c r="C2" s="22" t="s">
        <v>13</v>
      </c>
      <c r="D2" s="22" t="s">
        <v>14</v>
      </c>
      <c r="E2" s="23" t="str">
        <f>IFERROR(VLOOKUP(表1[[#This Row],[skc_id]],表2[],2,0),"老款")</f>
        <v>老款</v>
      </c>
      <c r="F2" s="24">
        <v>599</v>
      </c>
      <c r="G2" s="24">
        <v>599</v>
      </c>
      <c r="H2" s="25">
        <v>1</v>
      </c>
      <c r="I2" s="25">
        <f>IF(表1[[#This Row],[sale_price]]&lt;表1[[#This Row],[origin_price]],1,0)</f>
        <v>0</v>
      </c>
      <c r="J2" s="25" t="s">
        <v>15</v>
      </c>
      <c r="K2" s="25" t="s">
        <v>16</v>
      </c>
      <c r="L2" s="25" t="s">
        <v>17</v>
      </c>
      <c r="M2" s="25" t="s">
        <v>18</v>
      </c>
      <c r="N2" s="25" t="s">
        <v>19</v>
      </c>
      <c r="O2" s="25" t="s">
        <v>2256</v>
      </c>
    </row>
    <row r="3" spans="1:15" ht="20" customHeight="1">
      <c r="A3" s="21" t="s">
        <v>2045</v>
      </c>
      <c r="B3" s="22" t="s">
        <v>12</v>
      </c>
      <c r="C3" s="22" t="s">
        <v>13</v>
      </c>
      <c r="D3" s="22" t="s">
        <v>20</v>
      </c>
      <c r="E3" s="23" t="str">
        <f>IFERROR(VLOOKUP(表1[[#This Row],[skc_id]],表2[],2,0),"老款")</f>
        <v>老款</v>
      </c>
      <c r="F3" s="24">
        <v>599</v>
      </c>
      <c r="G3" s="24">
        <v>599</v>
      </c>
      <c r="H3" s="25">
        <v>1</v>
      </c>
      <c r="I3" s="25">
        <f>IF(表1[[#This Row],[sale_price]]&lt;表1[[#This Row],[origin_price]],1,0)</f>
        <v>0</v>
      </c>
      <c r="J3" s="25" t="s">
        <v>21</v>
      </c>
      <c r="K3" s="25" t="s">
        <v>16</v>
      </c>
      <c r="L3" s="25" t="s">
        <v>17</v>
      </c>
      <c r="M3" s="25" t="s">
        <v>18</v>
      </c>
      <c r="N3" s="25" t="s">
        <v>19</v>
      </c>
      <c r="O3" s="25" t="s">
        <v>2257</v>
      </c>
    </row>
    <row r="4" spans="1:15" ht="20" customHeight="1">
      <c r="A4" s="21" t="s">
        <v>2045</v>
      </c>
      <c r="B4" s="22" t="s">
        <v>12</v>
      </c>
      <c r="C4" s="22" t="s">
        <v>22</v>
      </c>
      <c r="D4" s="22" t="s">
        <v>23</v>
      </c>
      <c r="E4" s="23" t="str">
        <f>IFERROR(VLOOKUP(表1[[#This Row],[skc_id]],表2[],2,0),"老款")</f>
        <v>老款</v>
      </c>
      <c r="F4" s="24">
        <v>499</v>
      </c>
      <c r="G4" s="24">
        <v>499</v>
      </c>
      <c r="H4" s="25">
        <v>1</v>
      </c>
      <c r="I4" s="25">
        <f>IF(表1[[#This Row],[sale_price]]&lt;表1[[#This Row],[origin_price]],1,0)</f>
        <v>0</v>
      </c>
      <c r="J4" s="25" t="s">
        <v>24</v>
      </c>
      <c r="K4" s="25" t="s">
        <v>25</v>
      </c>
      <c r="L4" s="25" t="s">
        <v>26</v>
      </c>
      <c r="M4" s="25" t="s">
        <v>27</v>
      </c>
      <c r="N4" s="25" t="s">
        <v>19</v>
      </c>
      <c r="O4" s="25" t="s">
        <v>2258</v>
      </c>
    </row>
    <row r="5" spans="1:15" ht="20" customHeight="1">
      <c r="A5" s="21" t="s">
        <v>2045</v>
      </c>
      <c r="B5" s="22" t="s">
        <v>12</v>
      </c>
      <c r="C5" s="22" t="s">
        <v>22</v>
      </c>
      <c r="D5" s="22" t="s">
        <v>28</v>
      </c>
      <c r="E5" s="23" t="str">
        <f>IFERROR(VLOOKUP(表1[[#This Row],[skc_id]],表2[],2,0),"老款")</f>
        <v>老款</v>
      </c>
      <c r="F5" s="24">
        <v>499</v>
      </c>
      <c r="G5" s="24">
        <v>499</v>
      </c>
      <c r="H5" s="25">
        <v>1</v>
      </c>
      <c r="I5" s="25">
        <f>IF(表1[[#This Row],[sale_price]]&lt;表1[[#This Row],[origin_price]],1,0)</f>
        <v>0</v>
      </c>
      <c r="J5" s="25" t="s">
        <v>29</v>
      </c>
      <c r="K5" s="25" t="s">
        <v>25</v>
      </c>
      <c r="L5" s="25" t="s">
        <v>26</v>
      </c>
      <c r="M5" s="25" t="s">
        <v>27</v>
      </c>
      <c r="N5" s="25" t="s">
        <v>19</v>
      </c>
      <c r="O5" s="25" t="s">
        <v>2259</v>
      </c>
    </row>
    <row r="6" spans="1:15" ht="20" customHeight="1">
      <c r="A6" s="21" t="s">
        <v>2045</v>
      </c>
      <c r="B6" s="22" t="s">
        <v>12</v>
      </c>
      <c r="C6" s="22" t="s">
        <v>35</v>
      </c>
      <c r="D6" s="22" t="s">
        <v>36</v>
      </c>
      <c r="E6" s="23" t="str">
        <f>IFERROR(VLOOKUP(表1[[#This Row],[skc_id]],表2[],2,0),"老款")</f>
        <v>老款</v>
      </c>
      <c r="F6" s="24">
        <v>319</v>
      </c>
      <c r="G6" s="24">
        <v>399</v>
      </c>
      <c r="H6" s="25">
        <v>1</v>
      </c>
      <c r="I6" s="25">
        <f>IF(表1[[#This Row],[sale_price]]&lt;表1[[#This Row],[origin_price]],1,0)</f>
        <v>1</v>
      </c>
      <c r="J6" s="25" t="s">
        <v>37</v>
      </c>
      <c r="K6" s="25" t="s">
        <v>38</v>
      </c>
      <c r="L6" s="25" t="s">
        <v>39</v>
      </c>
      <c r="M6" s="25" t="s">
        <v>18</v>
      </c>
      <c r="N6" s="25" t="s">
        <v>19</v>
      </c>
      <c r="O6" s="25" t="s">
        <v>2261</v>
      </c>
    </row>
    <row r="7" spans="1:15" ht="20" customHeight="1">
      <c r="A7" s="21" t="s">
        <v>2045</v>
      </c>
      <c r="B7" s="22" t="s">
        <v>12</v>
      </c>
      <c r="C7" s="22" t="s">
        <v>30</v>
      </c>
      <c r="D7" s="22" t="s">
        <v>31</v>
      </c>
      <c r="E7" s="23" t="str">
        <f>IFERROR(VLOOKUP(表1[[#This Row],[skc_id]],表2[],2,0),"老款")</f>
        <v>老款</v>
      </c>
      <c r="F7" s="24">
        <v>359</v>
      </c>
      <c r="G7" s="24">
        <v>599</v>
      </c>
      <c r="H7" s="25">
        <v>1</v>
      </c>
      <c r="I7" s="25">
        <f>IF(表1[[#This Row],[sale_price]]&lt;表1[[#This Row],[origin_price]],1,0)</f>
        <v>1</v>
      </c>
      <c r="J7" s="25" t="s">
        <v>32</v>
      </c>
      <c r="K7" s="25" t="s">
        <v>33</v>
      </c>
      <c r="L7" s="25" t="s">
        <v>34</v>
      </c>
      <c r="M7" s="25" t="s">
        <v>18</v>
      </c>
      <c r="N7" s="25" t="s">
        <v>19</v>
      </c>
      <c r="O7" s="25" t="s">
        <v>2260</v>
      </c>
    </row>
    <row r="8" spans="1:15" ht="20" customHeight="1">
      <c r="A8" s="21" t="s">
        <v>2045</v>
      </c>
      <c r="B8" s="22" t="s">
        <v>12</v>
      </c>
      <c r="C8" s="22" t="s">
        <v>40</v>
      </c>
      <c r="D8" s="22" t="s">
        <v>41</v>
      </c>
      <c r="E8" s="23" t="str">
        <f>IFERROR(VLOOKUP(表1[[#This Row],[skc_id]],表2[],2,0),"老款")</f>
        <v>老款</v>
      </c>
      <c r="F8" s="24">
        <v>419</v>
      </c>
      <c r="G8" s="24">
        <v>699</v>
      </c>
      <c r="H8" s="25">
        <v>1</v>
      </c>
      <c r="I8" s="25">
        <f>IF(表1[[#This Row],[sale_price]]&lt;表1[[#This Row],[origin_price]],1,0)</f>
        <v>1</v>
      </c>
      <c r="J8" s="25" t="s">
        <v>42</v>
      </c>
      <c r="K8" s="25" t="s">
        <v>43</v>
      </c>
      <c r="L8" s="25" t="s">
        <v>44</v>
      </c>
      <c r="M8" s="25" t="s">
        <v>27</v>
      </c>
      <c r="N8" s="25" t="s">
        <v>19</v>
      </c>
      <c r="O8" s="25" t="s">
        <v>2262</v>
      </c>
    </row>
    <row r="9" spans="1:15" ht="20" customHeight="1">
      <c r="A9" s="21" t="s">
        <v>2045</v>
      </c>
      <c r="B9" s="22" t="s">
        <v>12</v>
      </c>
      <c r="C9" s="22" t="s">
        <v>40</v>
      </c>
      <c r="D9" s="22" t="s">
        <v>45</v>
      </c>
      <c r="E9" s="23" t="str">
        <f>IFERROR(VLOOKUP(表1[[#This Row],[skc_id]],表2[],2,0),"老款")</f>
        <v>老款</v>
      </c>
      <c r="F9" s="24">
        <v>419</v>
      </c>
      <c r="G9" s="24">
        <v>699</v>
      </c>
      <c r="H9" s="25">
        <v>1</v>
      </c>
      <c r="I9" s="25">
        <f>IF(表1[[#This Row],[sale_price]]&lt;表1[[#This Row],[origin_price]],1,0)</f>
        <v>1</v>
      </c>
      <c r="J9" s="25" t="s">
        <v>46</v>
      </c>
      <c r="K9" s="25" t="s">
        <v>43</v>
      </c>
      <c r="L9" s="25" t="s">
        <v>44</v>
      </c>
      <c r="M9" s="25" t="s">
        <v>27</v>
      </c>
      <c r="N9" s="25" t="s">
        <v>19</v>
      </c>
      <c r="O9" s="25" t="s">
        <v>2263</v>
      </c>
    </row>
    <row r="10" spans="1:15" ht="20" customHeight="1">
      <c r="A10" s="21" t="s">
        <v>2045</v>
      </c>
      <c r="B10" s="22" t="s">
        <v>47</v>
      </c>
      <c r="C10" s="22" t="s">
        <v>4349</v>
      </c>
      <c r="D10" s="22" t="s">
        <v>4228</v>
      </c>
      <c r="E10" s="23">
        <f>IFERROR(VLOOKUP(表1[[#This Row],[skc_id]],表2[],2,0),"老款")</f>
        <v>43398</v>
      </c>
      <c r="F10" s="24">
        <v>399</v>
      </c>
      <c r="G10" s="24">
        <v>399</v>
      </c>
      <c r="H10" s="25">
        <v>1</v>
      </c>
      <c r="I10" s="25">
        <f>IF(表1[[#This Row],[sale_price]]&lt;表1[[#This Row],[origin_price]],1,0)</f>
        <v>0</v>
      </c>
      <c r="J10" s="25" t="s">
        <v>4461</v>
      </c>
      <c r="K10" s="25" t="s">
        <v>4462</v>
      </c>
      <c r="L10" s="25" t="s">
        <v>274</v>
      </c>
      <c r="M10" s="25" t="s">
        <v>18</v>
      </c>
      <c r="N10" s="25" t="s">
        <v>60</v>
      </c>
      <c r="O10" s="25" t="s">
        <v>4463</v>
      </c>
    </row>
    <row r="11" spans="1:15" ht="20" customHeight="1">
      <c r="A11" s="21" t="s">
        <v>2045</v>
      </c>
      <c r="B11" s="22" t="s">
        <v>47</v>
      </c>
      <c r="C11" s="22" t="s">
        <v>4349</v>
      </c>
      <c r="D11" s="22" t="s">
        <v>4337</v>
      </c>
      <c r="E11" s="23">
        <f>IFERROR(VLOOKUP(表1[[#This Row],[skc_id]],表2[],2,0),"老款")</f>
        <v>43398</v>
      </c>
      <c r="F11" s="24">
        <v>399</v>
      </c>
      <c r="G11" s="24">
        <v>399</v>
      </c>
      <c r="H11" s="25">
        <v>1</v>
      </c>
      <c r="I11" s="25">
        <f>IF(表1[[#This Row],[sale_price]]&lt;表1[[#This Row],[origin_price]],1,0)</f>
        <v>0</v>
      </c>
      <c r="J11" s="25" t="s">
        <v>4464</v>
      </c>
      <c r="K11" s="25" t="s">
        <v>4462</v>
      </c>
      <c r="L11" s="25" t="s">
        <v>274</v>
      </c>
      <c r="M11" s="25" t="s">
        <v>18</v>
      </c>
      <c r="N11" s="25" t="s">
        <v>60</v>
      </c>
      <c r="O11" s="25" t="s">
        <v>4465</v>
      </c>
    </row>
    <row r="12" spans="1:15" ht="20" customHeight="1">
      <c r="A12" s="21" t="s">
        <v>2045</v>
      </c>
      <c r="B12" s="22" t="s">
        <v>47</v>
      </c>
      <c r="C12" s="22" t="s">
        <v>3612</v>
      </c>
      <c r="D12" s="22" t="s">
        <v>3614</v>
      </c>
      <c r="E12" s="23">
        <f>IFERROR(VLOOKUP(表1[[#This Row],[skc_id]],表2[],2,0),"老款")</f>
        <v>43384</v>
      </c>
      <c r="F12" s="24">
        <v>399</v>
      </c>
      <c r="G12" s="24">
        <v>399</v>
      </c>
      <c r="H12" s="25">
        <v>1</v>
      </c>
      <c r="I12" s="25">
        <f>IF(表1[[#This Row],[sale_price]]&lt;表1[[#This Row],[origin_price]],1,0)</f>
        <v>0</v>
      </c>
      <c r="J12" s="25" t="s">
        <v>3779</v>
      </c>
      <c r="K12" s="25" t="s">
        <v>3777</v>
      </c>
      <c r="L12" s="25" t="s">
        <v>39</v>
      </c>
      <c r="M12" s="25" t="s">
        <v>18</v>
      </c>
      <c r="N12" s="25" t="s">
        <v>60</v>
      </c>
      <c r="O12" s="25" t="s">
        <v>3780</v>
      </c>
    </row>
    <row r="13" spans="1:15" ht="20" customHeight="1">
      <c r="A13" s="21" t="s">
        <v>2045</v>
      </c>
      <c r="B13" s="22" t="s">
        <v>47</v>
      </c>
      <c r="C13" s="22" t="s">
        <v>3612</v>
      </c>
      <c r="D13" s="22" t="s">
        <v>3613</v>
      </c>
      <c r="E13" s="23">
        <f>IFERROR(VLOOKUP(表1[[#This Row],[skc_id]],表2[],2,0),"老款")</f>
        <v>43384</v>
      </c>
      <c r="F13" s="24">
        <v>399</v>
      </c>
      <c r="G13" s="24">
        <v>399</v>
      </c>
      <c r="H13" s="25">
        <v>1</v>
      </c>
      <c r="I13" s="25">
        <f>IF(表1[[#This Row],[sale_price]]&lt;表1[[#This Row],[origin_price]],1,0)</f>
        <v>0</v>
      </c>
      <c r="J13" s="25" t="s">
        <v>3776</v>
      </c>
      <c r="K13" s="25" t="s">
        <v>3777</v>
      </c>
      <c r="L13" s="25" t="s">
        <v>39</v>
      </c>
      <c r="M13" s="25" t="s">
        <v>18</v>
      </c>
      <c r="N13" s="25" t="s">
        <v>60</v>
      </c>
      <c r="O13" s="25" t="s">
        <v>3778</v>
      </c>
    </row>
    <row r="14" spans="1:15" ht="20" customHeight="1">
      <c r="A14" s="21" t="s">
        <v>2045</v>
      </c>
      <c r="B14" s="22" t="s">
        <v>47</v>
      </c>
      <c r="C14" s="22" t="s">
        <v>3615</v>
      </c>
      <c r="D14" s="22" t="s">
        <v>3617</v>
      </c>
      <c r="E14" s="23">
        <f>IFERROR(VLOOKUP(表1[[#This Row],[skc_id]],表2[],2,0),"老款")</f>
        <v>43384</v>
      </c>
      <c r="F14" s="24">
        <v>499</v>
      </c>
      <c r="G14" s="24">
        <v>499</v>
      </c>
      <c r="H14" s="25">
        <v>1</v>
      </c>
      <c r="I14" s="25">
        <f>IF(表1[[#This Row],[sale_price]]&lt;表1[[#This Row],[origin_price]],1,0)</f>
        <v>0</v>
      </c>
      <c r="J14" s="25" t="s">
        <v>3785</v>
      </c>
      <c r="K14" s="25" t="s">
        <v>3782</v>
      </c>
      <c r="L14" s="25" t="s">
        <v>3783</v>
      </c>
      <c r="M14" s="25" t="s">
        <v>18</v>
      </c>
      <c r="N14" s="25" t="s">
        <v>60</v>
      </c>
      <c r="O14" s="25" t="s">
        <v>3786</v>
      </c>
    </row>
    <row r="15" spans="1:15" ht="20" customHeight="1">
      <c r="A15" s="21" t="s">
        <v>2045</v>
      </c>
      <c r="B15" s="22" t="s">
        <v>47</v>
      </c>
      <c r="C15" s="22" t="s">
        <v>3615</v>
      </c>
      <c r="D15" s="22" t="s">
        <v>3616</v>
      </c>
      <c r="E15" s="23">
        <f>IFERROR(VLOOKUP(表1[[#This Row],[skc_id]],表2[],2,0),"老款")</f>
        <v>43384</v>
      </c>
      <c r="F15" s="24">
        <v>499</v>
      </c>
      <c r="G15" s="24">
        <v>499</v>
      </c>
      <c r="H15" s="25">
        <v>1</v>
      </c>
      <c r="I15" s="25">
        <f>IF(表1[[#This Row],[sale_price]]&lt;表1[[#This Row],[origin_price]],1,0)</f>
        <v>0</v>
      </c>
      <c r="J15" s="25" t="s">
        <v>3781</v>
      </c>
      <c r="K15" s="25" t="s">
        <v>3782</v>
      </c>
      <c r="L15" s="25" t="s">
        <v>3783</v>
      </c>
      <c r="M15" s="25" t="s">
        <v>18</v>
      </c>
      <c r="N15" s="25" t="s">
        <v>60</v>
      </c>
      <c r="O15" s="25" t="s">
        <v>3784</v>
      </c>
    </row>
    <row r="16" spans="1:15" ht="20" customHeight="1">
      <c r="A16" s="21" t="s">
        <v>2045</v>
      </c>
      <c r="B16" s="22" t="s">
        <v>47</v>
      </c>
      <c r="C16" s="22" t="s">
        <v>2046</v>
      </c>
      <c r="D16" s="22" t="s">
        <v>2047</v>
      </c>
      <c r="E16" s="23">
        <f>IFERROR(VLOOKUP(表1[[#This Row],[skc_id]],表2[],2,0),"老款")</f>
        <v>43363</v>
      </c>
      <c r="F16" s="24">
        <v>499</v>
      </c>
      <c r="G16" s="24">
        <v>499</v>
      </c>
      <c r="H16" s="25">
        <v>1</v>
      </c>
      <c r="I16" s="25">
        <f>IF(表1[[#This Row],[sale_price]]&lt;表1[[#This Row],[origin_price]],1,0)</f>
        <v>0</v>
      </c>
      <c r="J16" s="25" t="s">
        <v>2264</v>
      </c>
      <c r="K16" s="25" t="s">
        <v>2265</v>
      </c>
      <c r="L16" s="25" t="s">
        <v>39</v>
      </c>
      <c r="M16" s="25" t="s">
        <v>18</v>
      </c>
      <c r="N16" s="25" t="s">
        <v>19</v>
      </c>
      <c r="O16" s="25" t="s">
        <v>2266</v>
      </c>
    </row>
    <row r="17" spans="1:15" ht="20" customHeight="1">
      <c r="A17" s="21" t="s">
        <v>2045</v>
      </c>
      <c r="B17" s="22" t="s">
        <v>47</v>
      </c>
      <c r="C17" s="22" t="s">
        <v>2046</v>
      </c>
      <c r="D17" s="22" t="s">
        <v>2048</v>
      </c>
      <c r="E17" s="23">
        <f>IFERROR(VLOOKUP(表1[[#This Row],[skc_id]],表2[],2,0),"老款")</f>
        <v>43363</v>
      </c>
      <c r="F17" s="24">
        <v>499</v>
      </c>
      <c r="G17" s="24">
        <v>499</v>
      </c>
      <c r="H17" s="25">
        <v>1</v>
      </c>
      <c r="I17" s="25">
        <f>IF(表1[[#This Row],[sale_price]]&lt;表1[[#This Row],[origin_price]],1,0)</f>
        <v>0</v>
      </c>
      <c r="J17" s="25" t="s">
        <v>2267</v>
      </c>
      <c r="K17" s="25" t="s">
        <v>2265</v>
      </c>
      <c r="L17" s="25" t="s">
        <v>39</v>
      </c>
      <c r="M17" s="25" t="s">
        <v>18</v>
      </c>
      <c r="N17" s="25" t="s">
        <v>19</v>
      </c>
      <c r="O17" s="25" t="s">
        <v>2268</v>
      </c>
    </row>
    <row r="18" spans="1:15" ht="20" customHeight="1">
      <c r="A18" s="21" t="s">
        <v>2045</v>
      </c>
      <c r="B18" s="22" t="s">
        <v>47</v>
      </c>
      <c r="C18" s="22" t="s">
        <v>2049</v>
      </c>
      <c r="D18" s="22" t="s">
        <v>2050</v>
      </c>
      <c r="E18" s="23">
        <f>IFERROR(VLOOKUP(表1[[#This Row],[skc_id]],表2[],2,0),"老款")</f>
        <v>43363</v>
      </c>
      <c r="F18" s="24">
        <v>599</v>
      </c>
      <c r="G18" s="24">
        <v>599</v>
      </c>
      <c r="H18" s="25">
        <v>1</v>
      </c>
      <c r="I18" s="25">
        <f>IF(表1[[#This Row],[sale_price]]&lt;表1[[#This Row],[origin_price]],1,0)</f>
        <v>0</v>
      </c>
      <c r="J18" s="25" t="s">
        <v>2269</v>
      </c>
      <c r="K18" s="25" t="s">
        <v>2270</v>
      </c>
      <c r="L18" s="25" t="s">
        <v>2271</v>
      </c>
      <c r="M18" s="25" t="s">
        <v>18</v>
      </c>
      <c r="N18" s="25" t="s">
        <v>19</v>
      </c>
      <c r="O18" s="25" t="s">
        <v>2272</v>
      </c>
    </row>
    <row r="19" spans="1:15" ht="20" customHeight="1">
      <c r="A19" s="21" t="s">
        <v>2045</v>
      </c>
      <c r="B19" s="22" t="s">
        <v>47</v>
      </c>
      <c r="C19" s="22" t="s">
        <v>2049</v>
      </c>
      <c r="D19" s="22" t="s">
        <v>2051</v>
      </c>
      <c r="E19" s="23">
        <f>IFERROR(VLOOKUP(表1[[#This Row],[skc_id]],表2[],2,0),"老款")</f>
        <v>43363</v>
      </c>
      <c r="F19" s="24">
        <v>599</v>
      </c>
      <c r="G19" s="24">
        <v>599</v>
      </c>
      <c r="H19" s="25">
        <v>1</v>
      </c>
      <c r="I19" s="25">
        <f>IF(表1[[#This Row],[sale_price]]&lt;表1[[#This Row],[origin_price]],1,0)</f>
        <v>0</v>
      </c>
      <c r="J19" s="25" t="s">
        <v>2273</v>
      </c>
      <c r="K19" s="25" t="s">
        <v>2270</v>
      </c>
      <c r="L19" s="25" t="s">
        <v>2271</v>
      </c>
      <c r="M19" s="25" t="s">
        <v>18</v>
      </c>
      <c r="N19" s="25" t="s">
        <v>19</v>
      </c>
      <c r="O19" s="25" t="s">
        <v>2274</v>
      </c>
    </row>
    <row r="20" spans="1:15" ht="20" customHeight="1">
      <c r="A20" s="21" t="s">
        <v>2045</v>
      </c>
      <c r="B20" s="22" t="s">
        <v>47</v>
      </c>
      <c r="C20" s="22" t="s">
        <v>48</v>
      </c>
      <c r="D20" s="22" t="s">
        <v>53</v>
      </c>
      <c r="E20" s="23" t="str">
        <f>IFERROR(VLOOKUP(表1[[#This Row],[skc_id]],表2[],2,0),"老款")</f>
        <v>老款</v>
      </c>
      <c r="F20" s="24">
        <v>599</v>
      </c>
      <c r="G20" s="24">
        <v>599</v>
      </c>
      <c r="H20" s="25">
        <v>1</v>
      </c>
      <c r="I20" s="25">
        <f>IF(表1[[#This Row],[sale_price]]&lt;表1[[#This Row],[origin_price]],1,0)</f>
        <v>0</v>
      </c>
      <c r="J20" s="25" t="s">
        <v>54</v>
      </c>
      <c r="K20" s="25" t="s">
        <v>51</v>
      </c>
      <c r="L20" s="25" t="s">
        <v>52</v>
      </c>
      <c r="M20" s="25" t="s">
        <v>27</v>
      </c>
      <c r="N20" s="25" t="s">
        <v>19</v>
      </c>
      <c r="O20" s="25" t="s">
        <v>2282</v>
      </c>
    </row>
    <row r="21" spans="1:15" ht="20" customHeight="1">
      <c r="A21" s="21" t="s">
        <v>2045</v>
      </c>
      <c r="B21" s="22" t="s">
        <v>47</v>
      </c>
      <c r="C21" s="22" t="s">
        <v>48</v>
      </c>
      <c r="D21" s="22" t="s">
        <v>49</v>
      </c>
      <c r="E21" s="23" t="str">
        <f>IFERROR(VLOOKUP(表1[[#This Row],[skc_id]],表2[],2,0),"老款")</f>
        <v>老款</v>
      </c>
      <c r="F21" s="24">
        <v>599</v>
      </c>
      <c r="G21" s="24">
        <v>599</v>
      </c>
      <c r="H21" s="25">
        <v>1</v>
      </c>
      <c r="I21" s="25">
        <f>IF(表1[[#This Row],[sale_price]]&lt;表1[[#This Row],[origin_price]],1,0)</f>
        <v>0</v>
      </c>
      <c r="J21" s="25" t="s">
        <v>50</v>
      </c>
      <c r="K21" s="25" t="s">
        <v>51</v>
      </c>
      <c r="L21" s="25" t="s">
        <v>52</v>
      </c>
      <c r="M21" s="25" t="s">
        <v>27</v>
      </c>
      <c r="N21" s="25" t="s">
        <v>19</v>
      </c>
      <c r="O21" s="25" t="s">
        <v>2281</v>
      </c>
    </row>
    <row r="22" spans="1:15" ht="20" customHeight="1">
      <c r="A22" s="21" t="s">
        <v>2045</v>
      </c>
      <c r="B22" s="22" t="s">
        <v>47</v>
      </c>
      <c r="C22" s="22" t="s">
        <v>2055</v>
      </c>
      <c r="D22" s="22" t="s">
        <v>2056</v>
      </c>
      <c r="E22" s="23">
        <f>IFERROR(VLOOKUP(表1[[#This Row],[skc_id]],表2[],2,0),"老款")</f>
        <v>43349</v>
      </c>
      <c r="F22" s="24">
        <v>599</v>
      </c>
      <c r="G22" s="24">
        <v>599</v>
      </c>
      <c r="H22" s="25">
        <v>1</v>
      </c>
      <c r="I22" s="25">
        <f>IF(表1[[#This Row],[sale_price]]&lt;表1[[#This Row],[origin_price]],1,0)</f>
        <v>0</v>
      </c>
      <c r="J22" s="25" t="s">
        <v>2283</v>
      </c>
      <c r="K22" s="25" t="s">
        <v>2284</v>
      </c>
      <c r="L22" s="25" t="s">
        <v>2285</v>
      </c>
      <c r="M22" s="25" t="s">
        <v>18</v>
      </c>
      <c r="N22" s="25" t="s">
        <v>19</v>
      </c>
      <c r="O22" s="25" t="s">
        <v>2286</v>
      </c>
    </row>
    <row r="23" spans="1:15" ht="20" customHeight="1">
      <c r="A23" s="21" t="s">
        <v>2045</v>
      </c>
      <c r="B23" s="22" t="s">
        <v>47</v>
      </c>
      <c r="C23" s="22" t="s">
        <v>55</v>
      </c>
      <c r="D23" s="22" t="s">
        <v>56</v>
      </c>
      <c r="E23" s="23">
        <f>IFERROR(VLOOKUP(表1[[#This Row],[skc_id]],表2[],2,0),"老款")</f>
        <v>43314</v>
      </c>
      <c r="F23" s="24">
        <v>499</v>
      </c>
      <c r="G23" s="24">
        <v>499</v>
      </c>
      <c r="H23" s="25">
        <v>1</v>
      </c>
      <c r="I23" s="25">
        <f>IF(表1[[#This Row],[sale_price]]&lt;表1[[#This Row],[origin_price]],1,0)</f>
        <v>0</v>
      </c>
      <c r="J23" s="25" t="s">
        <v>57</v>
      </c>
      <c r="K23" s="25" t="s">
        <v>58</v>
      </c>
      <c r="L23" s="25" t="s">
        <v>59</v>
      </c>
      <c r="M23" s="25" t="s">
        <v>18</v>
      </c>
      <c r="N23" s="25" t="s">
        <v>60</v>
      </c>
      <c r="O23" s="25" t="s">
        <v>2287</v>
      </c>
    </row>
    <row r="24" spans="1:15" ht="20" customHeight="1">
      <c r="A24" s="21" t="s">
        <v>2045</v>
      </c>
      <c r="B24" s="22" t="s">
        <v>47</v>
      </c>
      <c r="C24" s="22" t="s">
        <v>71</v>
      </c>
      <c r="D24" s="22" t="s">
        <v>2057</v>
      </c>
      <c r="E24" s="23">
        <f>IFERROR(VLOOKUP(表1[[#This Row],[skc_id]],表2[],2,0),"老款")</f>
        <v>43349</v>
      </c>
      <c r="F24" s="24">
        <v>699</v>
      </c>
      <c r="G24" s="24">
        <v>699</v>
      </c>
      <c r="H24" s="25">
        <v>1</v>
      </c>
      <c r="I24" s="25">
        <f>IF(表1[[#This Row],[sale_price]]&lt;表1[[#This Row],[origin_price]],1,0)</f>
        <v>0</v>
      </c>
      <c r="J24" s="25" t="s">
        <v>2288</v>
      </c>
      <c r="K24" s="25" t="s">
        <v>2289</v>
      </c>
      <c r="L24" s="25" t="s">
        <v>2290</v>
      </c>
      <c r="M24" s="25" t="s">
        <v>18</v>
      </c>
      <c r="N24" s="25" t="s">
        <v>19</v>
      </c>
      <c r="O24" s="25" t="s">
        <v>2291</v>
      </c>
    </row>
    <row r="25" spans="1:15" ht="20" customHeight="1">
      <c r="A25" s="21" t="s">
        <v>2045</v>
      </c>
      <c r="B25" s="22" t="s">
        <v>47</v>
      </c>
      <c r="C25" s="22" t="s">
        <v>2055</v>
      </c>
      <c r="D25" s="22" t="s">
        <v>2058</v>
      </c>
      <c r="E25" s="23">
        <f>IFERROR(VLOOKUP(表1[[#This Row],[skc_id]],表2[],2,0),"老款")</f>
        <v>43349</v>
      </c>
      <c r="F25" s="24">
        <v>599</v>
      </c>
      <c r="G25" s="24">
        <v>599</v>
      </c>
      <c r="H25" s="25">
        <v>1</v>
      </c>
      <c r="I25" s="25">
        <f>IF(表1[[#This Row],[sale_price]]&lt;表1[[#This Row],[origin_price]],1,0)</f>
        <v>0</v>
      </c>
      <c r="J25" s="25" t="s">
        <v>2292</v>
      </c>
      <c r="K25" s="25" t="s">
        <v>2284</v>
      </c>
      <c r="L25" s="25" t="s">
        <v>2285</v>
      </c>
      <c r="M25" s="25" t="s">
        <v>18</v>
      </c>
      <c r="N25" s="25" t="s">
        <v>19</v>
      </c>
      <c r="O25" s="25" t="s">
        <v>2293</v>
      </c>
    </row>
    <row r="26" spans="1:15" ht="20" customHeight="1">
      <c r="A26" s="21" t="s">
        <v>2045</v>
      </c>
      <c r="B26" s="22" t="s">
        <v>47</v>
      </c>
      <c r="C26" s="22" t="s">
        <v>63</v>
      </c>
      <c r="D26" s="22" t="s">
        <v>67</v>
      </c>
      <c r="E26" s="23" t="str">
        <f>IFERROR(VLOOKUP(表1[[#This Row],[skc_id]],表2[],2,0),"老款")</f>
        <v>老款</v>
      </c>
      <c r="F26" s="24">
        <v>299</v>
      </c>
      <c r="G26" s="24">
        <v>299</v>
      </c>
      <c r="H26" s="25">
        <v>1</v>
      </c>
      <c r="I26" s="25">
        <f>IF(表1[[#This Row],[sale_price]]&lt;表1[[#This Row],[origin_price]],1,0)</f>
        <v>0</v>
      </c>
      <c r="J26" s="25" t="s">
        <v>68</v>
      </c>
      <c r="K26" s="25" t="s">
        <v>66</v>
      </c>
      <c r="L26" s="25" t="s">
        <v>39</v>
      </c>
      <c r="M26" s="25" t="s">
        <v>18</v>
      </c>
      <c r="N26" s="25" t="s">
        <v>60</v>
      </c>
      <c r="O26" s="25" t="s">
        <v>2300</v>
      </c>
    </row>
    <row r="27" spans="1:15" ht="20" customHeight="1">
      <c r="A27" s="21" t="s">
        <v>2045</v>
      </c>
      <c r="B27" s="22" t="s">
        <v>47</v>
      </c>
      <c r="C27" s="22" t="s">
        <v>63</v>
      </c>
      <c r="D27" s="22" t="s">
        <v>69</v>
      </c>
      <c r="E27" s="23" t="str">
        <f>IFERROR(VLOOKUP(表1[[#This Row],[skc_id]],表2[],2,0),"老款")</f>
        <v>老款</v>
      </c>
      <c r="F27" s="24">
        <v>299</v>
      </c>
      <c r="G27" s="24">
        <v>299</v>
      </c>
      <c r="H27" s="25">
        <v>1</v>
      </c>
      <c r="I27" s="25">
        <f>IF(表1[[#This Row],[sale_price]]&lt;表1[[#This Row],[origin_price]],1,0)</f>
        <v>0</v>
      </c>
      <c r="J27" s="25" t="s">
        <v>70</v>
      </c>
      <c r="K27" s="25" t="s">
        <v>66</v>
      </c>
      <c r="L27" s="25" t="s">
        <v>39</v>
      </c>
      <c r="M27" s="25" t="s">
        <v>18</v>
      </c>
      <c r="N27" s="25" t="s">
        <v>60</v>
      </c>
      <c r="O27" s="25" t="s">
        <v>2301</v>
      </c>
    </row>
    <row r="28" spans="1:15" ht="20" customHeight="1">
      <c r="A28" s="21" t="s">
        <v>2045</v>
      </c>
      <c r="B28" s="22" t="s">
        <v>47</v>
      </c>
      <c r="C28" s="22" t="s">
        <v>63</v>
      </c>
      <c r="D28" s="22" t="s">
        <v>64</v>
      </c>
      <c r="E28" s="23" t="str">
        <f>IFERROR(VLOOKUP(表1[[#This Row],[skc_id]],表2[],2,0),"老款")</f>
        <v>老款</v>
      </c>
      <c r="F28" s="24">
        <v>299</v>
      </c>
      <c r="G28" s="24">
        <v>299</v>
      </c>
      <c r="H28" s="25">
        <v>1</v>
      </c>
      <c r="I28" s="25">
        <f>IF(表1[[#This Row],[sale_price]]&lt;表1[[#This Row],[origin_price]],1,0)</f>
        <v>0</v>
      </c>
      <c r="J28" s="25" t="s">
        <v>65</v>
      </c>
      <c r="K28" s="25" t="s">
        <v>66</v>
      </c>
      <c r="L28" s="25" t="s">
        <v>39</v>
      </c>
      <c r="M28" s="25" t="s">
        <v>18</v>
      </c>
      <c r="N28" s="25" t="s">
        <v>60</v>
      </c>
      <c r="O28" s="25" t="s">
        <v>2299</v>
      </c>
    </row>
    <row r="29" spans="1:15" ht="20" customHeight="1">
      <c r="A29" s="21" t="s">
        <v>2045</v>
      </c>
      <c r="B29" s="22" t="s">
        <v>47</v>
      </c>
      <c r="C29" s="22" t="s">
        <v>2059</v>
      </c>
      <c r="D29" s="22" t="s">
        <v>2060</v>
      </c>
      <c r="E29" s="23">
        <f>IFERROR(VLOOKUP(表1[[#This Row],[skc_id]],表2[],2,0),"老款")</f>
        <v>43349</v>
      </c>
      <c r="F29" s="24">
        <v>499</v>
      </c>
      <c r="G29" s="24">
        <v>499</v>
      </c>
      <c r="H29" s="25">
        <v>1</v>
      </c>
      <c r="I29" s="25">
        <f>IF(表1[[#This Row],[sale_price]]&lt;表1[[#This Row],[origin_price]],1,0)</f>
        <v>0</v>
      </c>
      <c r="J29" s="25" t="s">
        <v>2295</v>
      </c>
      <c r="K29" s="25" t="s">
        <v>2296</v>
      </c>
      <c r="L29" s="25" t="s">
        <v>2297</v>
      </c>
      <c r="M29" s="25" t="s">
        <v>18</v>
      </c>
      <c r="N29" s="25" t="s">
        <v>19</v>
      </c>
      <c r="O29" s="25" t="s">
        <v>2298</v>
      </c>
    </row>
    <row r="30" spans="1:15" ht="20" customHeight="1">
      <c r="A30" s="21" t="s">
        <v>2045</v>
      </c>
      <c r="B30" s="22" t="s">
        <v>47</v>
      </c>
      <c r="C30" s="22" t="s">
        <v>55</v>
      </c>
      <c r="D30" s="22" t="s">
        <v>61</v>
      </c>
      <c r="E30" s="23">
        <f>IFERROR(VLOOKUP(表1[[#This Row],[skc_id]],表2[],2,0),"老款")</f>
        <v>43314</v>
      </c>
      <c r="F30" s="24">
        <v>499</v>
      </c>
      <c r="G30" s="24">
        <v>499</v>
      </c>
      <c r="H30" s="25">
        <v>1</v>
      </c>
      <c r="I30" s="25">
        <f>IF(表1[[#This Row],[sale_price]]&lt;表1[[#This Row],[origin_price]],1,0)</f>
        <v>0</v>
      </c>
      <c r="J30" s="25" t="s">
        <v>62</v>
      </c>
      <c r="K30" s="25" t="s">
        <v>58</v>
      </c>
      <c r="L30" s="25" t="s">
        <v>59</v>
      </c>
      <c r="M30" s="25" t="s">
        <v>18</v>
      </c>
      <c r="N30" s="25" t="s">
        <v>60</v>
      </c>
      <c r="O30" s="25" t="s">
        <v>2294</v>
      </c>
    </row>
    <row r="31" spans="1:15" ht="20" customHeight="1">
      <c r="A31" s="21" t="s">
        <v>2045</v>
      </c>
      <c r="B31" s="22" t="s">
        <v>47</v>
      </c>
      <c r="C31" s="22" t="s">
        <v>71</v>
      </c>
      <c r="D31" s="22" t="s">
        <v>76</v>
      </c>
      <c r="E31" s="23" t="str">
        <f>IFERROR(VLOOKUP(表1[[#This Row],[skc_id]],表2[],2,0),"老款")</f>
        <v>老款</v>
      </c>
      <c r="F31" s="24">
        <v>599</v>
      </c>
      <c r="G31" s="24">
        <v>599</v>
      </c>
      <c r="H31" s="25">
        <v>1</v>
      </c>
      <c r="I31" s="25">
        <f>IF(表1[[#This Row],[sale_price]]&lt;表1[[#This Row],[origin_price]],1,0)</f>
        <v>0</v>
      </c>
      <c r="J31" s="25" t="s">
        <v>77</v>
      </c>
      <c r="K31" s="25" t="s">
        <v>74</v>
      </c>
      <c r="L31" s="25" t="s">
        <v>75</v>
      </c>
      <c r="M31" s="25" t="s">
        <v>18</v>
      </c>
      <c r="N31" s="25" t="s">
        <v>19</v>
      </c>
      <c r="O31" s="25" t="s">
        <v>2309</v>
      </c>
    </row>
    <row r="32" spans="1:15" ht="20" customHeight="1">
      <c r="A32" s="21" t="s">
        <v>2045</v>
      </c>
      <c r="B32" s="22" t="s">
        <v>47</v>
      </c>
      <c r="C32" s="22" t="s">
        <v>78</v>
      </c>
      <c r="D32" s="22" t="s">
        <v>82</v>
      </c>
      <c r="E32" s="23" t="str">
        <f>IFERROR(VLOOKUP(表1[[#This Row],[skc_id]],表2[],2,0),"老款")</f>
        <v>老款</v>
      </c>
      <c r="F32" s="24">
        <v>499</v>
      </c>
      <c r="G32" s="24">
        <v>499</v>
      </c>
      <c r="H32" s="25">
        <v>1</v>
      </c>
      <c r="I32" s="25">
        <f>IF(表1[[#This Row],[sale_price]]&lt;表1[[#This Row],[origin_price]],1,0)</f>
        <v>0</v>
      </c>
      <c r="J32" s="25" t="s">
        <v>83</v>
      </c>
      <c r="K32" s="25" t="s">
        <v>81</v>
      </c>
      <c r="L32" s="25" t="s">
        <v>39</v>
      </c>
      <c r="M32" s="25" t="s">
        <v>27</v>
      </c>
      <c r="N32" s="25" t="s">
        <v>19</v>
      </c>
      <c r="O32" s="25" t="s">
        <v>2311</v>
      </c>
    </row>
    <row r="33" spans="1:15" ht="20" customHeight="1">
      <c r="A33" s="21" t="s">
        <v>2045</v>
      </c>
      <c r="B33" s="22" t="s">
        <v>47</v>
      </c>
      <c r="C33" s="22" t="s">
        <v>88</v>
      </c>
      <c r="D33" s="22" t="s">
        <v>92</v>
      </c>
      <c r="E33" s="23" t="str">
        <f>IFERROR(VLOOKUP(表1[[#This Row],[skc_id]],表2[],2,0),"老款")</f>
        <v>老款</v>
      </c>
      <c r="F33" s="24">
        <v>499</v>
      </c>
      <c r="G33" s="24">
        <v>499</v>
      </c>
      <c r="H33" s="25">
        <v>1</v>
      </c>
      <c r="I33" s="25">
        <f>IF(表1[[#This Row],[sale_price]]&lt;表1[[#This Row],[origin_price]],1,0)</f>
        <v>0</v>
      </c>
      <c r="J33" s="25" t="s">
        <v>93</v>
      </c>
      <c r="K33" s="25" t="s">
        <v>94</v>
      </c>
      <c r="L33" s="25" t="s">
        <v>39</v>
      </c>
      <c r="M33" s="25" t="s">
        <v>18</v>
      </c>
      <c r="N33" s="25" t="s">
        <v>19</v>
      </c>
      <c r="O33" s="25" t="s">
        <v>2314</v>
      </c>
    </row>
    <row r="34" spans="1:15" ht="20" customHeight="1">
      <c r="A34" s="21" t="s">
        <v>2045</v>
      </c>
      <c r="B34" s="22" t="s">
        <v>47</v>
      </c>
      <c r="C34" s="22" t="s">
        <v>95</v>
      </c>
      <c r="D34" s="22" t="s">
        <v>100</v>
      </c>
      <c r="E34" s="23" t="str">
        <f>IFERROR(VLOOKUP(表1[[#This Row],[skc_id]],表2[],2,0),"老款")</f>
        <v>老款</v>
      </c>
      <c r="F34" s="24">
        <v>399</v>
      </c>
      <c r="G34" s="24">
        <v>399</v>
      </c>
      <c r="H34" s="25">
        <v>1</v>
      </c>
      <c r="I34" s="25">
        <f>IF(表1[[#This Row],[sale_price]]&lt;表1[[#This Row],[origin_price]],1,0)</f>
        <v>0</v>
      </c>
      <c r="J34" s="25" t="s">
        <v>101</v>
      </c>
      <c r="K34" s="25" t="s">
        <v>98</v>
      </c>
      <c r="L34" s="25" t="s">
        <v>102</v>
      </c>
      <c r="M34" s="25" t="s">
        <v>18</v>
      </c>
      <c r="N34" s="25" t="s">
        <v>60</v>
      </c>
      <c r="O34" s="25" t="s">
        <v>2307</v>
      </c>
    </row>
    <row r="35" spans="1:15" ht="20" customHeight="1">
      <c r="A35" s="21" t="s">
        <v>2045</v>
      </c>
      <c r="B35" s="22" t="s">
        <v>47</v>
      </c>
      <c r="C35" s="22" t="s">
        <v>103</v>
      </c>
      <c r="D35" s="22" t="s">
        <v>104</v>
      </c>
      <c r="E35" s="23" t="str">
        <f>IFERROR(VLOOKUP(表1[[#This Row],[skc_id]],表2[],2,0),"老款")</f>
        <v>老款</v>
      </c>
      <c r="F35" s="24">
        <v>399</v>
      </c>
      <c r="G35" s="24">
        <v>399</v>
      </c>
      <c r="H35" s="25">
        <v>1</v>
      </c>
      <c r="I35" s="25">
        <f>IF(表1[[#This Row],[sale_price]]&lt;表1[[#This Row],[origin_price]],1,0)</f>
        <v>0</v>
      </c>
      <c r="J35" s="25" t="s">
        <v>105</v>
      </c>
      <c r="K35" s="25" t="s">
        <v>106</v>
      </c>
      <c r="L35" s="25" t="s">
        <v>107</v>
      </c>
      <c r="M35" s="25" t="s">
        <v>18</v>
      </c>
      <c r="N35" s="25" t="s">
        <v>60</v>
      </c>
      <c r="O35" s="25" t="s">
        <v>2315</v>
      </c>
    </row>
    <row r="36" spans="1:15" ht="20" customHeight="1">
      <c r="A36" s="21" t="s">
        <v>2045</v>
      </c>
      <c r="B36" s="22" t="s">
        <v>47</v>
      </c>
      <c r="C36" s="22" t="s">
        <v>103</v>
      </c>
      <c r="D36" s="22" t="s">
        <v>108</v>
      </c>
      <c r="E36" s="23" t="str">
        <f>IFERROR(VLOOKUP(表1[[#This Row],[skc_id]],表2[],2,0),"老款")</f>
        <v>老款</v>
      </c>
      <c r="F36" s="24">
        <v>399</v>
      </c>
      <c r="G36" s="24">
        <v>399</v>
      </c>
      <c r="H36" s="25">
        <v>1</v>
      </c>
      <c r="I36" s="25">
        <f>IF(表1[[#This Row],[sale_price]]&lt;表1[[#This Row],[origin_price]],1,0)</f>
        <v>0</v>
      </c>
      <c r="J36" s="25" t="s">
        <v>109</v>
      </c>
      <c r="K36" s="25" t="s">
        <v>106</v>
      </c>
      <c r="L36" s="25" t="s">
        <v>107</v>
      </c>
      <c r="M36" s="25" t="s">
        <v>18</v>
      </c>
      <c r="N36" s="25" t="s">
        <v>60</v>
      </c>
      <c r="O36" s="25" t="s">
        <v>2316</v>
      </c>
    </row>
    <row r="37" spans="1:15" ht="20" customHeight="1">
      <c r="A37" s="21" t="s">
        <v>2045</v>
      </c>
      <c r="B37" s="22" t="s">
        <v>47</v>
      </c>
      <c r="C37" s="22" t="s">
        <v>103</v>
      </c>
      <c r="D37" s="22" t="s">
        <v>110</v>
      </c>
      <c r="E37" s="23" t="str">
        <f>IFERROR(VLOOKUP(表1[[#This Row],[skc_id]],表2[],2,0),"老款")</f>
        <v>老款</v>
      </c>
      <c r="F37" s="24">
        <v>399</v>
      </c>
      <c r="G37" s="24">
        <v>399</v>
      </c>
      <c r="H37" s="25">
        <v>1</v>
      </c>
      <c r="I37" s="25">
        <f>IF(表1[[#This Row],[sale_price]]&lt;表1[[#This Row],[origin_price]],1,0)</f>
        <v>0</v>
      </c>
      <c r="J37" s="25" t="s">
        <v>111</v>
      </c>
      <c r="K37" s="25" t="s">
        <v>106</v>
      </c>
      <c r="L37" s="25" t="s">
        <v>107</v>
      </c>
      <c r="M37" s="25" t="s">
        <v>18</v>
      </c>
      <c r="N37" s="25" t="s">
        <v>60</v>
      </c>
      <c r="O37" s="25" t="s">
        <v>2317</v>
      </c>
    </row>
    <row r="38" spans="1:15" ht="20" customHeight="1">
      <c r="A38" s="21" t="s">
        <v>2045</v>
      </c>
      <c r="B38" s="22" t="s">
        <v>47</v>
      </c>
      <c r="C38" s="22" t="s">
        <v>112</v>
      </c>
      <c r="D38" s="22" t="s">
        <v>113</v>
      </c>
      <c r="E38" s="23" t="str">
        <f>IFERROR(VLOOKUP(表1[[#This Row],[skc_id]],表2[],2,0),"老款")</f>
        <v>老款</v>
      </c>
      <c r="F38" s="24">
        <v>499</v>
      </c>
      <c r="G38" s="24">
        <v>499</v>
      </c>
      <c r="H38" s="25">
        <v>1</v>
      </c>
      <c r="I38" s="25">
        <f>IF(表1[[#This Row],[sale_price]]&lt;表1[[#This Row],[origin_price]],1,0)</f>
        <v>0</v>
      </c>
      <c r="J38" s="25" t="s">
        <v>114</v>
      </c>
      <c r="K38" s="25" t="s">
        <v>115</v>
      </c>
      <c r="L38" s="25" t="s">
        <v>116</v>
      </c>
      <c r="M38" s="25" t="s">
        <v>18</v>
      </c>
      <c r="N38" s="25" t="s">
        <v>19</v>
      </c>
      <c r="O38" s="25" t="s">
        <v>2302</v>
      </c>
    </row>
    <row r="39" spans="1:15" ht="20" customHeight="1">
      <c r="A39" s="21" t="s">
        <v>2045</v>
      </c>
      <c r="B39" s="22" t="s">
        <v>47</v>
      </c>
      <c r="C39" s="22" t="s">
        <v>112</v>
      </c>
      <c r="D39" s="22" t="s">
        <v>117</v>
      </c>
      <c r="E39" s="23" t="str">
        <f>IFERROR(VLOOKUP(表1[[#This Row],[skc_id]],表2[],2,0),"老款")</f>
        <v>老款</v>
      </c>
      <c r="F39" s="24">
        <v>499</v>
      </c>
      <c r="G39" s="24">
        <v>499</v>
      </c>
      <c r="H39" s="25">
        <v>1</v>
      </c>
      <c r="I39" s="25">
        <f>IF(表1[[#This Row],[sale_price]]&lt;表1[[#This Row],[origin_price]],1,0)</f>
        <v>0</v>
      </c>
      <c r="J39" s="25" t="s">
        <v>118</v>
      </c>
      <c r="K39" s="25" t="s">
        <v>115</v>
      </c>
      <c r="L39" s="25" t="s">
        <v>116</v>
      </c>
      <c r="M39" s="25" t="s">
        <v>18</v>
      </c>
      <c r="N39" s="25" t="s">
        <v>19</v>
      </c>
      <c r="O39" s="25" t="s">
        <v>2303</v>
      </c>
    </row>
    <row r="40" spans="1:15" ht="20" customHeight="1">
      <c r="A40" s="21" t="s">
        <v>2045</v>
      </c>
      <c r="B40" s="22" t="s">
        <v>47</v>
      </c>
      <c r="C40" s="22" t="s">
        <v>119</v>
      </c>
      <c r="D40" s="22" t="s">
        <v>120</v>
      </c>
      <c r="E40" s="23" t="str">
        <f>IFERROR(VLOOKUP(表1[[#This Row],[skc_id]],表2[],2,0),"老款")</f>
        <v>老款</v>
      </c>
      <c r="F40" s="24">
        <v>599</v>
      </c>
      <c r="G40" s="24">
        <v>599</v>
      </c>
      <c r="H40" s="25">
        <v>1</v>
      </c>
      <c r="I40" s="25">
        <f>IF(表1[[#This Row],[sale_price]]&lt;表1[[#This Row],[origin_price]],1,0)</f>
        <v>0</v>
      </c>
      <c r="J40" s="25" t="s">
        <v>121</v>
      </c>
      <c r="K40" s="25" t="s">
        <v>122</v>
      </c>
      <c r="L40" s="25" t="s">
        <v>123</v>
      </c>
      <c r="M40" s="25" t="s">
        <v>27</v>
      </c>
      <c r="N40" s="25" t="s">
        <v>19</v>
      </c>
      <c r="O40" s="25" t="s">
        <v>2304</v>
      </c>
    </row>
    <row r="41" spans="1:15" ht="20" customHeight="1">
      <c r="A41" s="21" t="s">
        <v>2045</v>
      </c>
      <c r="B41" s="22" t="s">
        <v>47</v>
      </c>
      <c r="C41" s="22" t="s">
        <v>119</v>
      </c>
      <c r="D41" s="22" t="s">
        <v>124</v>
      </c>
      <c r="E41" s="23" t="str">
        <f>IFERROR(VLOOKUP(表1[[#This Row],[skc_id]],表2[],2,0),"老款")</f>
        <v>老款</v>
      </c>
      <c r="F41" s="24">
        <v>599</v>
      </c>
      <c r="G41" s="24">
        <v>599</v>
      </c>
      <c r="H41" s="25">
        <v>1</v>
      </c>
      <c r="I41" s="25">
        <f>IF(表1[[#This Row],[sale_price]]&lt;表1[[#This Row],[origin_price]],1,0)</f>
        <v>0</v>
      </c>
      <c r="J41" s="25" t="s">
        <v>125</v>
      </c>
      <c r="K41" s="25" t="s">
        <v>122</v>
      </c>
      <c r="L41" s="25" t="s">
        <v>123</v>
      </c>
      <c r="M41" s="25" t="s">
        <v>27</v>
      </c>
      <c r="N41" s="25" t="s">
        <v>19</v>
      </c>
      <c r="O41" s="25" t="s">
        <v>2305</v>
      </c>
    </row>
    <row r="42" spans="1:15" ht="20" customHeight="1">
      <c r="A42" s="21" t="s">
        <v>2045</v>
      </c>
      <c r="B42" s="22" t="s">
        <v>47</v>
      </c>
      <c r="C42" s="22" t="s">
        <v>71</v>
      </c>
      <c r="D42" s="22" t="s">
        <v>72</v>
      </c>
      <c r="E42" s="23" t="str">
        <f>IFERROR(VLOOKUP(表1[[#This Row],[skc_id]],表2[],2,0),"老款")</f>
        <v>老款</v>
      </c>
      <c r="F42" s="24">
        <v>599</v>
      </c>
      <c r="G42" s="24">
        <v>599</v>
      </c>
      <c r="H42" s="25">
        <v>1</v>
      </c>
      <c r="I42" s="25">
        <f>IF(表1[[#This Row],[sale_price]]&lt;表1[[#This Row],[origin_price]],1,0)</f>
        <v>0</v>
      </c>
      <c r="J42" s="25" t="s">
        <v>73</v>
      </c>
      <c r="K42" s="25" t="s">
        <v>74</v>
      </c>
      <c r="L42" s="25" t="s">
        <v>75</v>
      </c>
      <c r="M42" s="25" t="s">
        <v>18</v>
      </c>
      <c r="N42" s="25" t="s">
        <v>19</v>
      </c>
      <c r="O42" s="25" t="s">
        <v>2308</v>
      </c>
    </row>
    <row r="43" spans="1:15" ht="20" customHeight="1">
      <c r="A43" s="21" t="s">
        <v>2045</v>
      </c>
      <c r="B43" s="22" t="s">
        <v>47</v>
      </c>
      <c r="C43" s="22" t="s">
        <v>78</v>
      </c>
      <c r="D43" s="22" t="s">
        <v>79</v>
      </c>
      <c r="E43" s="23" t="str">
        <f>IFERROR(VLOOKUP(表1[[#This Row],[skc_id]],表2[],2,0),"老款")</f>
        <v>老款</v>
      </c>
      <c r="F43" s="24">
        <v>499</v>
      </c>
      <c r="G43" s="24">
        <v>499</v>
      </c>
      <c r="H43" s="25">
        <v>1</v>
      </c>
      <c r="I43" s="25">
        <f>IF(表1[[#This Row],[sale_price]]&lt;表1[[#This Row],[origin_price]],1,0)</f>
        <v>0</v>
      </c>
      <c r="J43" s="25" t="s">
        <v>80</v>
      </c>
      <c r="K43" s="25" t="s">
        <v>81</v>
      </c>
      <c r="L43" s="25" t="s">
        <v>39</v>
      </c>
      <c r="M43" s="25" t="s">
        <v>27</v>
      </c>
      <c r="N43" s="25" t="s">
        <v>19</v>
      </c>
      <c r="O43" s="25" t="s">
        <v>2310</v>
      </c>
    </row>
    <row r="44" spans="1:15" ht="20" customHeight="1">
      <c r="A44" s="21" t="s">
        <v>2045</v>
      </c>
      <c r="B44" s="22" t="s">
        <v>47</v>
      </c>
      <c r="C44" s="22" t="s">
        <v>84</v>
      </c>
      <c r="D44" s="22" t="s">
        <v>85</v>
      </c>
      <c r="E44" s="23" t="str">
        <f>IFERROR(VLOOKUP(表1[[#This Row],[skc_id]],表2[],2,0),"老款")</f>
        <v>老款</v>
      </c>
      <c r="F44" s="24">
        <v>499</v>
      </c>
      <c r="G44" s="24">
        <v>499</v>
      </c>
      <c r="H44" s="25">
        <v>1</v>
      </c>
      <c r="I44" s="25">
        <f>IF(表1[[#This Row],[sale_price]]&lt;表1[[#This Row],[origin_price]],1,0)</f>
        <v>0</v>
      </c>
      <c r="J44" s="25" t="s">
        <v>86</v>
      </c>
      <c r="K44" s="25" t="s">
        <v>87</v>
      </c>
      <c r="L44" s="25" t="s">
        <v>39</v>
      </c>
      <c r="M44" s="25" t="s">
        <v>18</v>
      </c>
      <c r="N44" s="25" t="s">
        <v>19</v>
      </c>
      <c r="O44" s="25" t="s">
        <v>2312</v>
      </c>
    </row>
    <row r="45" spans="1:15" ht="20" customHeight="1">
      <c r="A45" s="21" t="s">
        <v>2045</v>
      </c>
      <c r="B45" s="22" t="s">
        <v>47</v>
      </c>
      <c r="C45" s="22" t="s">
        <v>88</v>
      </c>
      <c r="D45" s="22" t="s">
        <v>89</v>
      </c>
      <c r="E45" s="23" t="str">
        <f>IFERROR(VLOOKUP(表1[[#This Row],[skc_id]],表2[],2,0),"老款")</f>
        <v>老款</v>
      </c>
      <c r="F45" s="24">
        <v>499</v>
      </c>
      <c r="G45" s="24">
        <v>499</v>
      </c>
      <c r="H45" s="25">
        <v>1</v>
      </c>
      <c r="I45" s="25">
        <f>IF(表1[[#This Row],[sale_price]]&lt;表1[[#This Row],[origin_price]],1,0)</f>
        <v>0</v>
      </c>
      <c r="J45" s="25" t="s">
        <v>90</v>
      </c>
      <c r="K45" s="25" t="s">
        <v>91</v>
      </c>
      <c r="L45" s="25" t="s">
        <v>39</v>
      </c>
      <c r="M45" s="25" t="s">
        <v>18</v>
      </c>
      <c r="N45" s="25" t="s">
        <v>19</v>
      </c>
      <c r="O45" s="25" t="s">
        <v>2313</v>
      </c>
    </row>
    <row r="46" spans="1:15" ht="20" customHeight="1">
      <c r="A46" s="21" t="s">
        <v>2045</v>
      </c>
      <c r="B46" s="22" t="s">
        <v>47</v>
      </c>
      <c r="C46" s="22" t="s">
        <v>95</v>
      </c>
      <c r="D46" s="22" t="s">
        <v>96</v>
      </c>
      <c r="E46" s="23" t="str">
        <f>IFERROR(VLOOKUP(表1[[#This Row],[skc_id]],表2[],2,0),"老款")</f>
        <v>老款</v>
      </c>
      <c r="F46" s="24">
        <v>399</v>
      </c>
      <c r="G46" s="24">
        <v>399</v>
      </c>
      <c r="H46" s="25">
        <v>1</v>
      </c>
      <c r="I46" s="25">
        <f>IF(表1[[#This Row],[sale_price]]&lt;表1[[#This Row],[origin_price]],1,0)</f>
        <v>0</v>
      </c>
      <c r="J46" s="25" t="s">
        <v>97</v>
      </c>
      <c r="K46" s="25" t="s">
        <v>98</v>
      </c>
      <c r="L46" s="25" t="s">
        <v>99</v>
      </c>
      <c r="M46" s="25" t="s">
        <v>18</v>
      </c>
      <c r="N46" s="25" t="s">
        <v>60</v>
      </c>
      <c r="O46" s="25" t="s">
        <v>2306</v>
      </c>
    </row>
    <row r="47" spans="1:15" ht="20" customHeight="1">
      <c r="A47" s="21" t="s">
        <v>2045</v>
      </c>
      <c r="B47" s="22" t="s">
        <v>47</v>
      </c>
      <c r="C47" s="22" t="s">
        <v>126</v>
      </c>
      <c r="D47" s="22" t="s">
        <v>131</v>
      </c>
      <c r="E47" s="23">
        <f>IFERROR(VLOOKUP(表1[[#This Row],[skc_id]],表2[],2,0),"老款")</f>
        <v>43286</v>
      </c>
      <c r="F47" s="24">
        <v>399</v>
      </c>
      <c r="G47" s="24">
        <v>399</v>
      </c>
      <c r="H47" s="25">
        <v>1</v>
      </c>
      <c r="I47" s="25">
        <f>IF(表1[[#This Row],[sale_price]]&lt;表1[[#This Row],[origin_price]],1,0)</f>
        <v>0</v>
      </c>
      <c r="J47" s="25" t="s">
        <v>132</v>
      </c>
      <c r="K47" s="25" t="s">
        <v>129</v>
      </c>
      <c r="L47" s="25" t="s">
        <v>130</v>
      </c>
      <c r="M47" s="25" t="s">
        <v>18</v>
      </c>
      <c r="N47" s="25" t="s">
        <v>19</v>
      </c>
      <c r="O47" s="25" t="s">
        <v>2318</v>
      </c>
    </row>
    <row r="48" spans="1:15" ht="20" customHeight="1">
      <c r="A48" s="21" t="s">
        <v>2045</v>
      </c>
      <c r="B48" s="22" t="s">
        <v>47</v>
      </c>
      <c r="C48" s="22" t="s">
        <v>138</v>
      </c>
      <c r="D48" s="22" t="s">
        <v>139</v>
      </c>
      <c r="E48" s="23">
        <f>IFERROR(VLOOKUP(表1[[#This Row],[skc_id]],表2[],2,0),"老款")</f>
        <v>43286</v>
      </c>
      <c r="F48" s="24">
        <v>499</v>
      </c>
      <c r="G48" s="24">
        <v>499</v>
      </c>
      <c r="H48" s="25">
        <v>1</v>
      </c>
      <c r="I48" s="25">
        <f>IF(表1[[#This Row],[sale_price]]&lt;表1[[#This Row],[origin_price]],1,0)</f>
        <v>0</v>
      </c>
      <c r="J48" s="25" t="s">
        <v>140</v>
      </c>
      <c r="K48" s="25" t="s">
        <v>141</v>
      </c>
      <c r="L48" s="25" t="s">
        <v>142</v>
      </c>
      <c r="M48" s="25" t="s">
        <v>18</v>
      </c>
      <c r="N48" s="25" t="s">
        <v>19</v>
      </c>
      <c r="O48" s="25" t="s">
        <v>2319</v>
      </c>
    </row>
    <row r="49" spans="1:15" ht="20" customHeight="1">
      <c r="A49" s="21" t="s">
        <v>2045</v>
      </c>
      <c r="B49" s="22" t="s">
        <v>47</v>
      </c>
      <c r="C49" s="22" t="s">
        <v>138</v>
      </c>
      <c r="D49" s="22" t="s">
        <v>143</v>
      </c>
      <c r="E49" s="23" t="str">
        <f>IFERROR(VLOOKUP(表1[[#This Row],[skc_id]],表2[],2,0),"老款")</f>
        <v>老款</v>
      </c>
      <c r="F49" s="24">
        <v>499</v>
      </c>
      <c r="G49" s="24">
        <v>499</v>
      </c>
      <c r="H49" s="25">
        <v>1</v>
      </c>
      <c r="I49" s="25">
        <f>IF(表1[[#This Row],[sale_price]]&lt;表1[[#This Row],[origin_price]],1,0)</f>
        <v>0</v>
      </c>
      <c r="J49" s="25" t="s">
        <v>144</v>
      </c>
      <c r="K49" s="25" t="s">
        <v>141</v>
      </c>
      <c r="L49" s="25" t="s">
        <v>142</v>
      </c>
      <c r="M49" s="25" t="s">
        <v>18</v>
      </c>
      <c r="N49" s="25" t="s">
        <v>19</v>
      </c>
      <c r="O49" s="25" t="s">
        <v>2320</v>
      </c>
    </row>
    <row r="50" spans="1:15" ht="20" customHeight="1">
      <c r="A50" s="21" t="s">
        <v>2045</v>
      </c>
      <c r="B50" s="22" t="s">
        <v>47</v>
      </c>
      <c r="C50" s="22" t="s">
        <v>147</v>
      </c>
      <c r="D50" s="22" t="s">
        <v>148</v>
      </c>
      <c r="E50" s="23" t="str">
        <f>IFERROR(VLOOKUP(表1[[#This Row],[skc_id]],表2[],2,0),"老款")</f>
        <v>老款</v>
      </c>
      <c r="F50" s="24">
        <v>499</v>
      </c>
      <c r="G50" s="24">
        <v>499</v>
      </c>
      <c r="H50" s="25">
        <v>1</v>
      </c>
      <c r="I50" s="25">
        <f>IF(表1[[#This Row],[sale_price]]&lt;表1[[#This Row],[origin_price]],1,0)</f>
        <v>0</v>
      </c>
      <c r="J50" s="25" t="s">
        <v>149</v>
      </c>
      <c r="K50" s="25" t="s">
        <v>150</v>
      </c>
      <c r="L50" s="25" t="s">
        <v>151</v>
      </c>
      <c r="M50" s="25" t="s">
        <v>18</v>
      </c>
      <c r="N50" s="25" t="s">
        <v>19</v>
      </c>
      <c r="O50" s="25" t="s">
        <v>2321</v>
      </c>
    </row>
    <row r="51" spans="1:15" ht="20" customHeight="1">
      <c r="A51" s="21" t="s">
        <v>2045</v>
      </c>
      <c r="B51" s="22" t="s">
        <v>47</v>
      </c>
      <c r="C51" s="22" t="s">
        <v>147</v>
      </c>
      <c r="D51" s="22" t="s">
        <v>152</v>
      </c>
      <c r="E51" s="23" t="str">
        <f>IFERROR(VLOOKUP(表1[[#This Row],[skc_id]],表2[],2,0),"老款")</f>
        <v>老款</v>
      </c>
      <c r="F51" s="24">
        <v>499</v>
      </c>
      <c r="G51" s="24">
        <v>499</v>
      </c>
      <c r="H51" s="25">
        <v>1</v>
      </c>
      <c r="I51" s="25">
        <f>IF(表1[[#This Row],[sale_price]]&lt;表1[[#This Row],[origin_price]],1,0)</f>
        <v>0</v>
      </c>
      <c r="J51" s="25" t="s">
        <v>153</v>
      </c>
      <c r="K51" s="25" t="s">
        <v>150</v>
      </c>
      <c r="L51" s="25" t="s">
        <v>151</v>
      </c>
      <c r="M51" s="25" t="s">
        <v>18</v>
      </c>
      <c r="N51" s="25" t="s">
        <v>19</v>
      </c>
      <c r="O51" s="25" t="s">
        <v>2331</v>
      </c>
    </row>
    <row r="52" spans="1:15" ht="20" customHeight="1">
      <c r="A52" s="21" t="s">
        <v>2045</v>
      </c>
      <c r="B52" s="22" t="s">
        <v>47</v>
      </c>
      <c r="C52" s="22" t="s">
        <v>154</v>
      </c>
      <c r="D52" s="22" t="s">
        <v>155</v>
      </c>
      <c r="E52" s="23" t="str">
        <f>IFERROR(VLOOKUP(表1[[#This Row],[skc_id]],表2[],2,0),"老款")</f>
        <v>老款</v>
      </c>
      <c r="F52" s="24">
        <v>399</v>
      </c>
      <c r="G52" s="24">
        <v>399</v>
      </c>
      <c r="H52" s="25">
        <v>1</v>
      </c>
      <c r="I52" s="25">
        <f>IF(表1[[#This Row],[sale_price]]&lt;表1[[#This Row],[origin_price]],1,0)</f>
        <v>0</v>
      </c>
      <c r="J52" s="25" t="s">
        <v>156</v>
      </c>
      <c r="K52" s="25" t="s">
        <v>157</v>
      </c>
      <c r="L52" s="25" t="s">
        <v>158</v>
      </c>
      <c r="M52" s="25" t="s">
        <v>27</v>
      </c>
      <c r="N52" s="25" t="s">
        <v>19</v>
      </c>
      <c r="O52" s="25" t="s">
        <v>2322</v>
      </c>
    </row>
    <row r="53" spans="1:15" ht="20" customHeight="1">
      <c r="A53" s="21" t="s">
        <v>2045</v>
      </c>
      <c r="B53" s="22" t="s">
        <v>47</v>
      </c>
      <c r="C53" s="22" t="s">
        <v>154</v>
      </c>
      <c r="D53" s="22" t="s">
        <v>159</v>
      </c>
      <c r="E53" s="23" t="str">
        <f>IFERROR(VLOOKUP(表1[[#This Row],[skc_id]],表2[],2,0),"老款")</f>
        <v>老款</v>
      </c>
      <c r="F53" s="24">
        <v>399</v>
      </c>
      <c r="G53" s="24">
        <v>399</v>
      </c>
      <c r="H53" s="25">
        <v>1</v>
      </c>
      <c r="I53" s="25">
        <f>IF(表1[[#This Row],[sale_price]]&lt;表1[[#This Row],[origin_price]],1,0)</f>
        <v>0</v>
      </c>
      <c r="J53" s="25" t="s">
        <v>160</v>
      </c>
      <c r="K53" s="25" t="s">
        <v>157</v>
      </c>
      <c r="L53" s="25" t="s">
        <v>158</v>
      </c>
      <c r="M53" s="25" t="s">
        <v>27</v>
      </c>
      <c r="N53" s="25" t="s">
        <v>19</v>
      </c>
      <c r="O53" s="25" t="s">
        <v>2323</v>
      </c>
    </row>
    <row r="54" spans="1:15" ht="20" customHeight="1">
      <c r="A54" s="21" t="s">
        <v>2045</v>
      </c>
      <c r="B54" s="22" t="s">
        <v>47</v>
      </c>
      <c r="C54" s="22" t="s">
        <v>161</v>
      </c>
      <c r="D54" s="22" t="s">
        <v>162</v>
      </c>
      <c r="E54" s="23" t="str">
        <f>IFERROR(VLOOKUP(表1[[#This Row],[skc_id]],表2[],2,0),"老款")</f>
        <v>老款</v>
      </c>
      <c r="F54" s="24">
        <v>499</v>
      </c>
      <c r="G54" s="24">
        <v>499</v>
      </c>
      <c r="H54" s="25">
        <v>1</v>
      </c>
      <c r="I54" s="25">
        <f>IF(表1[[#This Row],[sale_price]]&lt;表1[[#This Row],[origin_price]],1,0)</f>
        <v>0</v>
      </c>
      <c r="J54" s="25" t="s">
        <v>163</v>
      </c>
      <c r="K54" s="25" t="s">
        <v>164</v>
      </c>
      <c r="L54" s="25" t="s">
        <v>142</v>
      </c>
      <c r="M54" s="25" t="s">
        <v>18</v>
      </c>
      <c r="N54" s="25" t="s">
        <v>60</v>
      </c>
      <c r="O54" s="25" t="s">
        <v>2324</v>
      </c>
    </row>
    <row r="55" spans="1:15" ht="20" customHeight="1">
      <c r="A55" s="21" t="s">
        <v>2045</v>
      </c>
      <c r="B55" s="22" t="s">
        <v>47</v>
      </c>
      <c r="C55" s="22" t="s">
        <v>161</v>
      </c>
      <c r="D55" s="22" t="s">
        <v>167</v>
      </c>
      <c r="E55" s="23" t="str">
        <f>IFERROR(VLOOKUP(表1[[#This Row],[skc_id]],表2[],2,0),"老款")</f>
        <v>老款</v>
      </c>
      <c r="F55" s="24">
        <v>499</v>
      </c>
      <c r="G55" s="24">
        <v>499</v>
      </c>
      <c r="H55" s="25">
        <v>1</v>
      </c>
      <c r="I55" s="25">
        <f>IF(表1[[#This Row],[sale_price]]&lt;表1[[#This Row],[origin_price]],1,0)</f>
        <v>0</v>
      </c>
      <c r="J55" s="25" t="s">
        <v>168</v>
      </c>
      <c r="K55" s="25" t="s">
        <v>164</v>
      </c>
      <c r="L55" s="25" t="s">
        <v>142</v>
      </c>
      <c r="M55" s="25" t="s">
        <v>18</v>
      </c>
      <c r="N55" s="25" t="s">
        <v>60</v>
      </c>
      <c r="O55" s="25" t="s">
        <v>2333</v>
      </c>
    </row>
    <row r="56" spans="1:15" ht="20" customHeight="1">
      <c r="A56" s="21" t="s">
        <v>2045</v>
      </c>
      <c r="B56" s="22" t="s">
        <v>47</v>
      </c>
      <c r="C56" s="22" t="s">
        <v>169</v>
      </c>
      <c r="D56" s="22" t="s">
        <v>170</v>
      </c>
      <c r="E56" s="23" t="str">
        <f>IFERROR(VLOOKUP(表1[[#This Row],[skc_id]],表2[],2,0),"老款")</f>
        <v>老款</v>
      </c>
      <c r="F56" s="24">
        <v>499</v>
      </c>
      <c r="G56" s="24">
        <v>499</v>
      </c>
      <c r="H56" s="25">
        <v>1</v>
      </c>
      <c r="I56" s="25">
        <f>IF(表1[[#This Row],[sale_price]]&lt;表1[[#This Row],[origin_price]],1,0)</f>
        <v>0</v>
      </c>
      <c r="J56" s="25" t="s">
        <v>171</v>
      </c>
      <c r="K56" s="25" t="s">
        <v>172</v>
      </c>
      <c r="L56" s="25" t="s">
        <v>173</v>
      </c>
      <c r="M56" s="25" t="s">
        <v>18</v>
      </c>
      <c r="N56" s="25" t="s">
        <v>60</v>
      </c>
      <c r="O56" s="25" t="s">
        <v>2325</v>
      </c>
    </row>
    <row r="57" spans="1:15" ht="20" customHeight="1">
      <c r="A57" s="21" t="s">
        <v>2045</v>
      </c>
      <c r="B57" s="22" t="s">
        <v>47</v>
      </c>
      <c r="C57" s="22" t="s">
        <v>169</v>
      </c>
      <c r="D57" s="22" t="s">
        <v>176</v>
      </c>
      <c r="E57" s="23" t="str">
        <f>IFERROR(VLOOKUP(表1[[#This Row],[skc_id]],表2[],2,0),"老款")</f>
        <v>老款</v>
      </c>
      <c r="F57" s="24">
        <v>499</v>
      </c>
      <c r="G57" s="24">
        <v>499</v>
      </c>
      <c r="H57" s="25">
        <v>1</v>
      </c>
      <c r="I57" s="25">
        <f>IF(表1[[#This Row],[sale_price]]&lt;表1[[#This Row],[origin_price]],1,0)</f>
        <v>0</v>
      </c>
      <c r="J57" s="25" t="s">
        <v>177</v>
      </c>
      <c r="K57" s="25" t="s">
        <v>172</v>
      </c>
      <c r="L57" s="25" t="s">
        <v>173</v>
      </c>
      <c r="M57" s="25" t="s">
        <v>18</v>
      </c>
      <c r="N57" s="25" t="s">
        <v>60</v>
      </c>
      <c r="O57" s="25" t="s">
        <v>2326</v>
      </c>
    </row>
    <row r="58" spans="1:15" ht="20" customHeight="1">
      <c r="A58" s="21" t="s">
        <v>2045</v>
      </c>
      <c r="B58" s="22" t="s">
        <v>47</v>
      </c>
      <c r="C58" s="22" t="s">
        <v>178</v>
      </c>
      <c r="D58" s="22" t="s">
        <v>179</v>
      </c>
      <c r="E58" s="23" t="str">
        <f>IFERROR(VLOOKUP(表1[[#This Row],[skc_id]],表2[],2,0),"老款")</f>
        <v>老款</v>
      </c>
      <c r="F58" s="24">
        <v>699</v>
      </c>
      <c r="G58" s="24">
        <v>699</v>
      </c>
      <c r="H58" s="25">
        <v>1</v>
      </c>
      <c r="I58" s="25">
        <f>IF(表1[[#This Row],[sale_price]]&lt;表1[[#This Row],[origin_price]],1,0)</f>
        <v>0</v>
      </c>
      <c r="J58" s="25" t="s">
        <v>180</v>
      </c>
      <c r="K58" s="25" t="s">
        <v>181</v>
      </c>
      <c r="L58" s="25" t="s">
        <v>182</v>
      </c>
      <c r="M58" s="25" t="s">
        <v>18</v>
      </c>
      <c r="N58" s="25" t="s">
        <v>19</v>
      </c>
      <c r="O58" s="25" t="s">
        <v>2327</v>
      </c>
    </row>
    <row r="59" spans="1:15" ht="20" customHeight="1">
      <c r="A59" s="21" t="s">
        <v>2045</v>
      </c>
      <c r="B59" s="22" t="s">
        <v>47</v>
      </c>
      <c r="C59" s="22" t="s">
        <v>185</v>
      </c>
      <c r="D59" s="22" t="s">
        <v>190</v>
      </c>
      <c r="E59" s="23" t="str">
        <f>IFERROR(VLOOKUP(表1[[#This Row],[skc_id]],表2[],2,0),"老款")</f>
        <v>老款</v>
      </c>
      <c r="F59" s="24">
        <v>599</v>
      </c>
      <c r="G59" s="24">
        <v>599</v>
      </c>
      <c r="H59" s="25">
        <v>1</v>
      </c>
      <c r="I59" s="25">
        <f>IF(表1[[#This Row],[sale_price]]&lt;表1[[#This Row],[origin_price]],1,0)</f>
        <v>0</v>
      </c>
      <c r="J59" s="25" t="s">
        <v>191</v>
      </c>
      <c r="K59" s="25" t="s">
        <v>188</v>
      </c>
      <c r="L59" s="25" t="s">
        <v>189</v>
      </c>
      <c r="M59" s="25" t="s">
        <v>27</v>
      </c>
      <c r="N59" s="25" t="s">
        <v>19</v>
      </c>
      <c r="O59" s="25" t="s">
        <v>2337</v>
      </c>
    </row>
    <row r="60" spans="1:15" ht="20" customHeight="1">
      <c r="A60" s="21" t="s">
        <v>2045</v>
      </c>
      <c r="B60" s="22" t="s">
        <v>47</v>
      </c>
      <c r="C60" s="22" t="s">
        <v>192</v>
      </c>
      <c r="D60" s="22" t="s">
        <v>197</v>
      </c>
      <c r="E60" s="23" t="str">
        <f>IFERROR(VLOOKUP(表1[[#This Row],[skc_id]],表2[],2,0),"老款")</f>
        <v>老款</v>
      </c>
      <c r="F60" s="24">
        <v>699</v>
      </c>
      <c r="G60" s="24">
        <v>699</v>
      </c>
      <c r="H60" s="25">
        <v>1</v>
      </c>
      <c r="I60" s="25">
        <f>IF(表1[[#This Row],[sale_price]]&lt;表1[[#This Row],[origin_price]],1,0)</f>
        <v>0</v>
      </c>
      <c r="J60" s="25" t="s">
        <v>198</v>
      </c>
      <c r="K60" s="25" t="s">
        <v>195</v>
      </c>
      <c r="L60" s="25" t="s">
        <v>196</v>
      </c>
      <c r="M60" s="25" t="s">
        <v>18</v>
      </c>
      <c r="N60" s="25" t="s">
        <v>19</v>
      </c>
      <c r="O60" s="25" t="s">
        <v>2339</v>
      </c>
    </row>
    <row r="61" spans="1:15" ht="20" customHeight="1">
      <c r="A61" s="21" t="s">
        <v>2045</v>
      </c>
      <c r="B61" s="22" t="s">
        <v>47</v>
      </c>
      <c r="C61" s="22" t="s">
        <v>154</v>
      </c>
      <c r="D61" s="22" t="s">
        <v>202</v>
      </c>
      <c r="E61" s="23" t="str">
        <f>IFERROR(VLOOKUP(表1[[#This Row],[skc_id]],表2[],2,0),"老款")</f>
        <v>老款</v>
      </c>
      <c r="F61" s="24">
        <v>499</v>
      </c>
      <c r="G61" s="24">
        <v>499</v>
      </c>
      <c r="H61" s="25">
        <v>1</v>
      </c>
      <c r="I61" s="25">
        <f>IF(表1[[#This Row],[sale_price]]&lt;表1[[#This Row],[origin_price]],1,0)</f>
        <v>0</v>
      </c>
      <c r="J61" s="25" t="s">
        <v>203</v>
      </c>
      <c r="K61" s="25" t="s">
        <v>201</v>
      </c>
      <c r="L61" s="25" t="s">
        <v>158</v>
      </c>
      <c r="M61" s="25" t="s">
        <v>27</v>
      </c>
      <c r="N61" s="25" t="s">
        <v>19</v>
      </c>
      <c r="O61" s="25" t="s">
        <v>2341</v>
      </c>
    </row>
    <row r="62" spans="1:15" ht="20" customHeight="1">
      <c r="A62" s="21" t="s">
        <v>2045</v>
      </c>
      <c r="B62" s="22" t="s">
        <v>47</v>
      </c>
      <c r="C62" s="22" t="s">
        <v>154</v>
      </c>
      <c r="D62" s="22" t="s">
        <v>199</v>
      </c>
      <c r="E62" s="23" t="str">
        <f>IFERROR(VLOOKUP(表1[[#This Row],[skc_id]],表2[],2,0),"老款")</f>
        <v>老款</v>
      </c>
      <c r="F62" s="24">
        <v>499</v>
      </c>
      <c r="G62" s="24">
        <v>499</v>
      </c>
      <c r="H62" s="25">
        <v>1</v>
      </c>
      <c r="I62" s="25">
        <f>IF(表1[[#This Row],[sale_price]]&lt;表1[[#This Row],[origin_price]],1,0)</f>
        <v>0</v>
      </c>
      <c r="J62" s="25" t="s">
        <v>200</v>
      </c>
      <c r="K62" s="25" t="s">
        <v>201</v>
      </c>
      <c r="L62" s="25" t="s">
        <v>158</v>
      </c>
      <c r="M62" s="25" t="s">
        <v>27</v>
      </c>
      <c r="N62" s="25" t="s">
        <v>19</v>
      </c>
      <c r="O62" s="25" t="s">
        <v>2340</v>
      </c>
    </row>
    <row r="63" spans="1:15" ht="20" customHeight="1">
      <c r="A63" s="21" t="s">
        <v>2045</v>
      </c>
      <c r="B63" s="22" t="s">
        <v>47</v>
      </c>
      <c r="C63" s="22" t="s">
        <v>178</v>
      </c>
      <c r="D63" s="22" t="s">
        <v>183</v>
      </c>
      <c r="E63" s="23" t="str">
        <f>IFERROR(VLOOKUP(表1[[#This Row],[skc_id]],表2[],2,0),"老款")</f>
        <v>老款</v>
      </c>
      <c r="F63" s="24">
        <v>699</v>
      </c>
      <c r="G63" s="24">
        <v>699</v>
      </c>
      <c r="H63" s="25">
        <v>1</v>
      </c>
      <c r="I63" s="25">
        <f>IF(表1[[#This Row],[sale_price]]&lt;表1[[#This Row],[origin_price]],1,0)</f>
        <v>0</v>
      </c>
      <c r="J63" s="25" t="s">
        <v>184</v>
      </c>
      <c r="K63" s="25" t="s">
        <v>181</v>
      </c>
      <c r="L63" s="25" t="s">
        <v>182</v>
      </c>
      <c r="M63" s="25" t="s">
        <v>18</v>
      </c>
      <c r="N63" s="25" t="s">
        <v>19</v>
      </c>
      <c r="O63" s="25" t="s">
        <v>2335</v>
      </c>
    </row>
    <row r="64" spans="1:15" ht="20" customHeight="1">
      <c r="A64" s="21" t="s">
        <v>2045</v>
      </c>
      <c r="B64" s="22" t="s">
        <v>47</v>
      </c>
      <c r="C64" s="22" t="s">
        <v>126</v>
      </c>
      <c r="D64" s="22" t="s">
        <v>127</v>
      </c>
      <c r="E64" s="23">
        <f>IFERROR(VLOOKUP(表1[[#This Row],[skc_id]],表2[],2,0),"老款")</f>
        <v>43286</v>
      </c>
      <c r="F64" s="24">
        <v>399</v>
      </c>
      <c r="G64" s="24">
        <v>399</v>
      </c>
      <c r="H64" s="25">
        <v>1</v>
      </c>
      <c r="I64" s="25">
        <f>IF(表1[[#This Row],[sale_price]]&lt;表1[[#This Row],[origin_price]],1,0)</f>
        <v>0</v>
      </c>
      <c r="J64" s="25" t="s">
        <v>128</v>
      </c>
      <c r="K64" s="25" t="s">
        <v>129</v>
      </c>
      <c r="L64" s="25" t="s">
        <v>130</v>
      </c>
      <c r="M64" s="25" t="s">
        <v>18</v>
      </c>
      <c r="N64" s="25" t="s">
        <v>19</v>
      </c>
      <c r="O64" s="25" t="s">
        <v>2328</v>
      </c>
    </row>
    <row r="65" spans="1:15" ht="20" customHeight="1">
      <c r="A65" s="21" t="s">
        <v>2045</v>
      </c>
      <c r="B65" s="22" t="s">
        <v>47</v>
      </c>
      <c r="C65" s="22" t="s">
        <v>133</v>
      </c>
      <c r="D65" s="22" t="s">
        <v>134</v>
      </c>
      <c r="E65" s="23">
        <f>IFERROR(VLOOKUP(表1[[#This Row],[skc_id]],表2[],2,0),"老款")</f>
        <v>43286</v>
      </c>
      <c r="F65" s="24">
        <v>499</v>
      </c>
      <c r="G65" s="24">
        <v>499</v>
      </c>
      <c r="H65" s="25">
        <v>1</v>
      </c>
      <c r="I65" s="25">
        <f>IF(表1[[#This Row],[sale_price]]&lt;表1[[#This Row],[origin_price]],1,0)</f>
        <v>0</v>
      </c>
      <c r="J65" s="25" t="s">
        <v>135</v>
      </c>
      <c r="K65" s="25" t="s">
        <v>136</v>
      </c>
      <c r="L65" s="25" t="s">
        <v>137</v>
      </c>
      <c r="M65" s="25" t="s">
        <v>27</v>
      </c>
      <c r="N65" s="25" t="s">
        <v>19</v>
      </c>
      <c r="O65" s="25" t="s">
        <v>2329</v>
      </c>
    </row>
    <row r="66" spans="1:15" ht="20" customHeight="1">
      <c r="A66" s="21" t="s">
        <v>2045</v>
      </c>
      <c r="B66" s="22" t="s">
        <v>47</v>
      </c>
      <c r="C66" s="22" t="s">
        <v>138</v>
      </c>
      <c r="D66" s="22" t="s">
        <v>145</v>
      </c>
      <c r="E66" s="23" t="str">
        <f>IFERROR(VLOOKUP(表1[[#This Row],[skc_id]],表2[],2,0),"老款")</f>
        <v>老款</v>
      </c>
      <c r="F66" s="24">
        <v>499</v>
      </c>
      <c r="G66" s="24">
        <v>499</v>
      </c>
      <c r="H66" s="25">
        <v>1</v>
      </c>
      <c r="I66" s="25">
        <f>IF(表1[[#This Row],[sale_price]]&lt;表1[[#This Row],[origin_price]],1,0)</f>
        <v>0</v>
      </c>
      <c r="J66" s="25" t="s">
        <v>146</v>
      </c>
      <c r="K66" s="25" t="s">
        <v>141</v>
      </c>
      <c r="L66" s="25" t="s">
        <v>142</v>
      </c>
      <c r="M66" s="25" t="s">
        <v>18</v>
      </c>
      <c r="N66" s="25" t="s">
        <v>19</v>
      </c>
      <c r="O66" s="25" t="s">
        <v>2330</v>
      </c>
    </row>
    <row r="67" spans="1:15" ht="20" customHeight="1">
      <c r="A67" s="21" t="s">
        <v>2045</v>
      </c>
      <c r="B67" s="22" t="s">
        <v>47</v>
      </c>
      <c r="C67" s="22" t="s">
        <v>161</v>
      </c>
      <c r="D67" s="22" t="s">
        <v>165</v>
      </c>
      <c r="E67" s="23" t="str">
        <f>IFERROR(VLOOKUP(表1[[#This Row],[skc_id]],表2[],2,0),"老款")</f>
        <v>老款</v>
      </c>
      <c r="F67" s="24">
        <v>499</v>
      </c>
      <c r="G67" s="24">
        <v>499</v>
      </c>
      <c r="H67" s="25">
        <v>1</v>
      </c>
      <c r="I67" s="25">
        <f>IF(表1[[#This Row],[sale_price]]&lt;表1[[#This Row],[origin_price]],1,0)</f>
        <v>0</v>
      </c>
      <c r="J67" s="25" t="s">
        <v>166</v>
      </c>
      <c r="K67" s="25" t="s">
        <v>164</v>
      </c>
      <c r="L67" s="25" t="s">
        <v>142</v>
      </c>
      <c r="M67" s="25" t="s">
        <v>18</v>
      </c>
      <c r="N67" s="25" t="s">
        <v>60</v>
      </c>
      <c r="O67" s="25" t="s">
        <v>2332</v>
      </c>
    </row>
    <row r="68" spans="1:15" ht="20" customHeight="1">
      <c r="A68" s="21" t="s">
        <v>2045</v>
      </c>
      <c r="B68" s="22" t="s">
        <v>47</v>
      </c>
      <c r="C68" s="22" t="s">
        <v>169</v>
      </c>
      <c r="D68" s="22" t="s">
        <v>174</v>
      </c>
      <c r="E68" s="23" t="str">
        <f>IFERROR(VLOOKUP(表1[[#This Row],[skc_id]],表2[],2,0),"老款")</f>
        <v>老款</v>
      </c>
      <c r="F68" s="24">
        <v>499</v>
      </c>
      <c r="G68" s="24">
        <v>499</v>
      </c>
      <c r="H68" s="25">
        <v>1</v>
      </c>
      <c r="I68" s="25">
        <f>IF(表1[[#This Row],[sale_price]]&lt;表1[[#This Row],[origin_price]],1,0)</f>
        <v>0</v>
      </c>
      <c r="J68" s="25" t="s">
        <v>175</v>
      </c>
      <c r="K68" s="25" t="s">
        <v>172</v>
      </c>
      <c r="L68" s="25" t="s">
        <v>173</v>
      </c>
      <c r="M68" s="25" t="s">
        <v>18</v>
      </c>
      <c r="N68" s="25" t="s">
        <v>60</v>
      </c>
      <c r="O68" s="25" t="s">
        <v>2334</v>
      </c>
    </row>
    <row r="69" spans="1:15" ht="20" customHeight="1">
      <c r="A69" s="21" t="s">
        <v>2045</v>
      </c>
      <c r="B69" s="22" t="s">
        <v>47</v>
      </c>
      <c r="C69" s="22" t="s">
        <v>185</v>
      </c>
      <c r="D69" s="22" t="s">
        <v>186</v>
      </c>
      <c r="E69" s="23" t="str">
        <f>IFERROR(VLOOKUP(表1[[#This Row],[skc_id]],表2[],2,0),"老款")</f>
        <v>老款</v>
      </c>
      <c r="F69" s="24">
        <v>599</v>
      </c>
      <c r="G69" s="24">
        <v>599</v>
      </c>
      <c r="H69" s="25">
        <v>1</v>
      </c>
      <c r="I69" s="25">
        <f>IF(表1[[#This Row],[sale_price]]&lt;表1[[#This Row],[origin_price]],1,0)</f>
        <v>0</v>
      </c>
      <c r="J69" s="25" t="s">
        <v>187</v>
      </c>
      <c r="K69" s="25" t="s">
        <v>188</v>
      </c>
      <c r="L69" s="25" t="s">
        <v>189</v>
      </c>
      <c r="M69" s="25" t="s">
        <v>27</v>
      </c>
      <c r="N69" s="25" t="s">
        <v>19</v>
      </c>
      <c r="O69" s="25" t="s">
        <v>2336</v>
      </c>
    </row>
    <row r="70" spans="1:15" ht="20" customHeight="1">
      <c r="A70" s="21" t="s">
        <v>2045</v>
      </c>
      <c r="B70" s="22" t="s">
        <v>47</v>
      </c>
      <c r="C70" s="22" t="s">
        <v>192</v>
      </c>
      <c r="D70" s="22" t="s">
        <v>193</v>
      </c>
      <c r="E70" s="23" t="str">
        <f>IFERROR(VLOOKUP(表1[[#This Row],[skc_id]],表2[],2,0),"老款")</f>
        <v>老款</v>
      </c>
      <c r="F70" s="24">
        <v>699</v>
      </c>
      <c r="G70" s="24">
        <v>699</v>
      </c>
      <c r="H70" s="25">
        <v>1</v>
      </c>
      <c r="I70" s="25">
        <f>IF(表1[[#This Row],[sale_price]]&lt;表1[[#This Row],[origin_price]],1,0)</f>
        <v>0</v>
      </c>
      <c r="J70" s="25" t="s">
        <v>194</v>
      </c>
      <c r="K70" s="25" t="s">
        <v>195</v>
      </c>
      <c r="L70" s="25" t="s">
        <v>196</v>
      </c>
      <c r="M70" s="25" t="s">
        <v>18</v>
      </c>
      <c r="N70" s="25" t="s">
        <v>19</v>
      </c>
      <c r="O70" s="25" t="s">
        <v>2338</v>
      </c>
    </row>
    <row r="71" spans="1:15" ht="20" customHeight="1">
      <c r="A71" s="21" t="s">
        <v>2045</v>
      </c>
      <c r="B71" s="22" t="s">
        <v>47</v>
      </c>
      <c r="C71" s="22" t="s">
        <v>210</v>
      </c>
      <c r="D71" s="22" t="s">
        <v>211</v>
      </c>
      <c r="E71" s="23" t="str">
        <f>IFERROR(VLOOKUP(表1[[#This Row],[skc_id]],表2[],2,0),"老款")</f>
        <v>老款</v>
      </c>
      <c r="F71" s="24">
        <v>599</v>
      </c>
      <c r="G71" s="24">
        <v>599</v>
      </c>
      <c r="H71" s="25">
        <v>1</v>
      </c>
      <c r="I71" s="25">
        <f>IF(表1[[#This Row],[sale_price]]&lt;表1[[#This Row],[origin_price]],1,0)</f>
        <v>0</v>
      </c>
      <c r="J71" s="25" t="s">
        <v>212</v>
      </c>
      <c r="K71" s="25" t="s">
        <v>213</v>
      </c>
      <c r="L71" s="25" t="s">
        <v>214</v>
      </c>
      <c r="M71" s="25" t="s">
        <v>18</v>
      </c>
      <c r="N71" s="25" t="s">
        <v>60</v>
      </c>
      <c r="O71" s="25" t="s">
        <v>2342</v>
      </c>
    </row>
    <row r="72" spans="1:15" ht="20" customHeight="1">
      <c r="A72" s="21" t="s">
        <v>2045</v>
      </c>
      <c r="B72" s="22" t="s">
        <v>47</v>
      </c>
      <c r="C72" s="22" t="s">
        <v>210</v>
      </c>
      <c r="D72" s="22" t="s">
        <v>215</v>
      </c>
      <c r="E72" s="23" t="str">
        <f>IFERROR(VLOOKUP(表1[[#This Row],[skc_id]],表2[],2,0),"老款")</f>
        <v>老款</v>
      </c>
      <c r="F72" s="24">
        <v>599</v>
      </c>
      <c r="G72" s="24">
        <v>599</v>
      </c>
      <c r="H72" s="25">
        <v>1</v>
      </c>
      <c r="I72" s="25">
        <f>IF(表1[[#This Row],[sale_price]]&lt;表1[[#This Row],[origin_price]],1,0)</f>
        <v>0</v>
      </c>
      <c r="J72" s="25" t="s">
        <v>216</v>
      </c>
      <c r="K72" s="25" t="s">
        <v>213</v>
      </c>
      <c r="L72" s="25" t="s">
        <v>214</v>
      </c>
      <c r="M72" s="25" t="s">
        <v>18</v>
      </c>
      <c r="N72" s="25" t="s">
        <v>60</v>
      </c>
      <c r="O72" s="25" t="s">
        <v>2343</v>
      </c>
    </row>
    <row r="73" spans="1:15" ht="20" customHeight="1">
      <c r="A73" s="21" t="s">
        <v>2045</v>
      </c>
      <c r="B73" s="22" t="s">
        <v>47</v>
      </c>
      <c r="C73" s="22" t="s">
        <v>210</v>
      </c>
      <c r="D73" s="22" t="s">
        <v>217</v>
      </c>
      <c r="E73" s="23" t="str">
        <f>IFERROR(VLOOKUP(表1[[#This Row],[skc_id]],表2[],2,0),"老款")</f>
        <v>老款</v>
      </c>
      <c r="F73" s="24">
        <v>599</v>
      </c>
      <c r="G73" s="24">
        <v>599</v>
      </c>
      <c r="H73" s="25">
        <v>1</v>
      </c>
      <c r="I73" s="25">
        <f>IF(表1[[#This Row],[sale_price]]&lt;表1[[#This Row],[origin_price]],1,0)</f>
        <v>0</v>
      </c>
      <c r="J73" s="25" t="s">
        <v>218</v>
      </c>
      <c r="K73" s="25" t="s">
        <v>213</v>
      </c>
      <c r="L73" s="25" t="s">
        <v>214</v>
      </c>
      <c r="M73" s="25" t="s">
        <v>18</v>
      </c>
      <c r="N73" s="25" t="s">
        <v>60</v>
      </c>
      <c r="O73" s="25" t="s">
        <v>2344</v>
      </c>
    </row>
    <row r="74" spans="1:15" ht="20" customHeight="1">
      <c r="A74" s="21" t="s">
        <v>2045</v>
      </c>
      <c r="B74" s="22" t="s">
        <v>47</v>
      </c>
      <c r="C74" s="22" t="s">
        <v>219</v>
      </c>
      <c r="D74" s="22" t="s">
        <v>220</v>
      </c>
      <c r="E74" s="23" t="str">
        <f>IFERROR(VLOOKUP(表1[[#This Row],[skc_id]],表2[],2,0),"老款")</f>
        <v>老款</v>
      </c>
      <c r="F74" s="24">
        <v>499</v>
      </c>
      <c r="G74" s="24">
        <v>499</v>
      </c>
      <c r="H74" s="25">
        <v>1</v>
      </c>
      <c r="I74" s="25">
        <f>IF(表1[[#This Row],[sale_price]]&lt;表1[[#This Row],[origin_price]],1,0)</f>
        <v>0</v>
      </c>
      <c r="J74" s="25" t="s">
        <v>221</v>
      </c>
      <c r="K74" s="25" t="s">
        <v>222</v>
      </c>
      <c r="L74" s="25" t="s">
        <v>142</v>
      </c>
      <c r="M74" s="25" t="s">
        <v>18</v>
      </c>
      <c r="N74" s="25" t="s">
        <v>60</v>
      </c>
      <c r="O74" s="25" t="s">
        <v>2345</v>
      </c>
    </row>
    <row r="75" spans="1:15" ht="20" customHeight="1">
      <c r="A75" s="21" t="s">
        <v>2045</v>
      </c>
      <c r="B75" s="22" t="s">
        <v>47</v>
      </c>
      <c r="C75" s="22" t="s">
        <v>219</v>
      </c>
      <c r="D75" s="22" t="s">
        <v>225</v>
      </c>
      <c r="E75" s="23" t="str">
        <f>IFERROR(VLOOKUP(表1[[#This Row],[skc_id]],表2[],2,0),"老款")</f>
        <v>老款</v>
      </c>
      <c r="F75" s="24">
        <v>499</v>
      </c>
      <c r="G75" s="24">
        <v>499</v>
      </c>
      <c r="H75" s="25">
        <v>1</v>
      </c>
      <c r="I75" s="25">
        <f>IF(表1[[#This Row],[sale_price]]&lt;表1[[#This Row],[origin_price]],1,0)</f>
        <v>0</v>
      </c>
      <c r="J75" s="25" t="s">
        <v>226</v>
      </c>
      <c r="K75" s="25" t="s">
        <v>222</v>
      </c>
      <c r="L75" s="25" t="s">
        <v>142</v>
      </c>
      <c r="M75" s="25" t="s">
        <v>18</v>
      </c>
      <c r="N75" s="25" t="s">
        <v>60</v>
      </c>
      <c r="O75" s="25" t="s">
        <v>2346</v>
      </c>
    </row>
    <row r="76" spans="1:15" ht="20" customHeight="1">
      <c r="A76" s="21" t="s">
        <v>2045</v>
      </c>
      <c r="B76" s="22" t="s">
        <v>47</v>
      </c>
      <c r="C76" s="22" t="s">
        <v>204</v>
      </c>
      <c r="D76" s="22" t="s">
        <v>205</v>
      </c>
      <c r="E76" s="23" t="str">
        <f>IFERROR(VLOOKUP(表1[[#This Row],[skc_id]],表2[],2,0),"老款")</f>
        <v>老款</v>
      </c>
      <c r="F76" s="24">
        <v>599</v>
      </c>
      <c r="G76" s="24">
        <v>599</v>
      </c>
      <c r="H76" s="25">
        <v>1</v>
      </c>
      <c r="I76" s="25">
        <f>IF(表1[[#This Row],[sale_price]]&lt;表1[[#This Row],[origin_price]],1,0)</f>
        <v>0</v>
      </c>
      <c r="J76" s="25" t="s">
        <v>206</v>
      </c>
      <c r="K76" s="25" t="s">
        <v>207</v>
      </c>
      <c r="L76" s="25" t="s">
        <v>39</v>
      </c>
      <c r="M76" s="25" t="s">
        <v>18</v>
      </c>
      <c r="N76" s="25" t="s">
        <v>60</v>
      </c>
      <c r="O76" s="25" t="s">
        <v>2347</v>
      </c>
    </row>
    <row r="77" spans="1:15" ht="20" customHeight="1">
      <c r="A77" s="21" t="s">
        <v>2045</v>
      </c>
      <c r="B77" s="22" t="s">
        <v>47</v>
      </c>
      <c r="C77" s="22" t="s">
        <v>204</v>
      </c>
      <c r="D77" s="22" t="s">
        <v>208</v>
      </c>
      <c r="E77" s="23" t="str">
        <f>IFERROR(VLOOKUP(表1[[#This Row],[skc_id]],表2[],2,0),"老款")</f>
        <v>老款</v>
      </c>
      <c r="F77" s="24">
        <v>599</v>
      </c>
      <c r="G77" s="24">
        <v>599</v>
      </c>
      <c r="H77" s="25">
        <v>1</v>
      </c>
      <c r="I77" s="25">
        <f>IF(表1[[#This Row],[sale_price]]&lt;表1[[#This Row],[origin_price]],1,0)</f>
        <v>0</v>
      </c>
      <c r="J77" s="25" t="s">
        <v>209</v>
      </c>
      <c r="K77" s="25" t="s">
        <v>207</v>
      </c>
      <c r="L77" s="25" t="s">
        <v>39</v>
      </c>
      <c r="M77" s="25" t="s">
        <v>18</v>
      </c>
      <c r="N77" s="25" t="s">
        <v>60</v>
      </c>
      <c r="O77" s="25" t="s">
        <v>2348</v>
      </c>
    </row>
    <row r="78" spans="1:15" ht="20" customHeight="1">
      <c r="A78" s="21" t="s">
        <v>2045</v>
      </c>
      <c r="B78" s="22" t="s">
        <v>47</v>
      </c>
      <c r="C78" s="22" t="s">
        <v>219</v>
      </c>
      <c r="D78" s="22" t="s">
        <v>223</v>
      </c>
      <c r="E78" s="23" t="str">
        <f>IFERROR(VLOOKUP(表1[[#This Row],[skc_id]],表2[],2,0),"老款")</f>
        <v>老款</v>
      </c>
      <c r="F78" s="24">
        <v>499</v>
      </c>
      <c r="G78" s="24">
        <v>499</v>
      </c>
      <c r="H78" s="25">
        <v>1</v>
      </c>
      <c r="I78" s="25">
        <f>IF(表1[[#This Row],[sale_price]]&lt;表1[[#This Row],[origin_price]],1,0)</f>
        <v>0</v>
      </c>
      <c r="J78" s="25" t="s">
        <v>224</v>
      </c>
      <c r="K78" s="25" t="s">
        <v>222</v>
      </c>
      <c r="L78" s="25" t="s">
        <v>142</v>
      </c>
      <c r="M78" s="25" t="s">
        <v>18</v>
      </c>
      <c r="N78" s="25" t="s">
        <v>60</v>
      </c>
      <c r="O78" s="25" t="s">
        <v>2349</v>
      </c>
    </row>
    <row r="79" spans="1:15" ht="20" customHeight="1">
      <c r="A79" s="21" t="s">
        <v>2045</v>
      </c>
      <c r="B79" s="22" t="s">
        <v>47</v>
      </c>
      <c r="C79" s="22" t="s">
        <v>227</v>
      </c>
      <c r="D79" s="22" t="s">
        <v>228</v>
      </c>
      <c r="E79" s="23" t="str">
        <f>IFERROR(VLOOKUP(表1[[#This Row],[skc_id]],表2[],2,0),"老款")</f>
        <v>老款</v>
      </c>
      <c r="F79" s="24">
        <v>499</v>
      </c>
      <c r="G79" s="24">
        <v>499</v>
      </c>
      <c r="H79" s="25">
        <v>1</v>
      </c>
      <c r="I79" s="25">
        <f>IF(表1[[#This Row],[sale_price]]&lt;表1[[#This Row],[origin_price]],1,0)</f>
        <v>0</v>
      </c>
      <c r="J79" s="25" t="s">
        <v>229</v>
      </c>
      <c r="K79" s="25" t="s">
        <v>230</v>
      </c>
      <c r="L79" s="25" t="s">
        <v>231</v>
      </c>
      <c r="M79" s="25" t="s">
        <v>18</v>
      </c>
      <c r="N79" s="25" t="s">
        <v>19</v>
      </c>
      <c r="O79" s="25" t="s">
        <v>2350</v>
      </c>
    </row>
    <row r="80" spans="1:15" ht="20" customHeight="1">
      <c r="A80" s="21" t="s">
        <v>2045</v>
      </c>
      <c r="B80" s="22" t="s">
        <v>47</v>
      </c>
      <c r="C80" s="22" t="s">
        <v>227</v>
      </c>
      <c r="D80" s="22" t="s">
        <v>232</v>
      </c>
      <c r="E80" s="23" t="str">
        <f>IFERROR(VLOOKUP(表1[[#This Row],[skc_id]],表2[],2,0),"老款")</f>
        <v>老款</v>
      </c>
      <c r="F80" s="24">
        <v>499</v>
      </c>
      <c r="G80" s="24">
        <v>499</v>
      </c>
      <c r="H80" s="25">
        <v>1</v>
      </c>
      <c r="I80" s="25">
        <f>IF(表1[[#This Row],[sale_price]]&lt;表1[[#This Row],[origin_price]],1,0)</f>
        <v>0</v>
      </c>
      <c r="J80" s="25" t="s">
        <v>233</v>
      </c>
      <c r="K80" s="25" t="s">
        <v>230</v>
      </c>
      <c r="L80" s="25" t="s">
        <v>231</v>
      </c>
      <c r="M80" s="25" t="s">
        <v>18</v>
      </c>
      <c r="N80" s="25" t="s">
        <v>19</v>
      </c>
      <c r="O80" s="25" t="s">
        <v>2351</v>
      </c>
    </row>
    <row r="81" spans="1:15" ht="20" customHeight="1">
      <c r="A81" s="21" t="s">
        <v>2045</v>
      </c>
      <c r="B81" s="22" t="s">
        <v>47</v>
      </c>
      <c r="C81" s="22" t="s">
        <v>234</v>
      </c>
      <c r="D81" s="22" t="s">
        <v>235</v>
      </c>
      <c r="E81" s="23" t="str">
        <f>IFERROR(VLOOKUP(表1[[#This Row],[skc_id]],表2[],2,0),"老款")</f>
        <v>老款</v>
      </c>
      <c r="F81" s="24">
        <v>499</v>
      </c>
      <c r="G81" s="24">
        <v>499</v>
      </c>
      <c r="H81" s="25">
        <v>1</v>
      </c>
      <c r="I81" s="25">
        <f>IF(表1[[#This Row],[sale_price]]&lt;表1[[#This Row],[origin_price]],1,0)</f>
        <v>0</v>
      </c>
      <c r="J81" s="25" t="s">
        <v>236</v>
      </c>
      <c r="K81" s="25" t="s">
        <v>237</v>
      </c>
      <c r="L81" s="25" t="s">
        <v>39</v>
      </c>
      <c r="M81" s="25" t="s">
        <v>18</v>
      </c>
      <c r="N81" s="25" t="s">
        <v>19</v>
      </c>
      <c r="O81" s="25" t="s">
        <v>2352</v>
      </c>
    </row>
    <row r="82" spans="1:15" ht="20" customHeight="1">
      <c r="A82" s="21" t="s">
        <v>2045</v>
      </c>
      <c r="B82" s="22" t="s">
        <v>47</v>
      </c>
      <c r="C82" s="22" t="s">
        <v>234</v>
      </c>
      <c r="D82" s="22" t="s">
        <v>238</v>
      </c>
      <c r="E82" s="23" t="str">
        <f>IFERROR(VLOOKUP(表1[[#This Row],[skc_id]],表2[],2,0),"老款")</f>
        <v>老款</v>
      </c>
      <c r="F82" s="24">
        <v>499</v>
      </c>
      <c r="G82" s="24">
        <v>499</v>
      </c>
      <c r="H82" s="25">
        <v>1</v>
      </c>
      <c r="I82" s="25">
        <f>IF(表1[[#This Row],[sale_price]]&lt;表1[[#This Row],[origin_price]],1,0)</f>
        <v>0</v>
      </c>
      <c r="J82" s="25" t="s">
        <v>239</v>
      </c>
      <c r="K82" s="25" t="s">
        <v>237</v>
      </c>
      <c r="L82" s="25" t="s">
        <v>39</v>
      </c>
      <c r="M82" s="25" t="s">
        <v>18</v>
      </c>
      <c r="N82" s="25" t="s">
        <v>19</v>
      </c>
      <c r="O82" s="25" t="s">
        <v>2353</v>
      </c>
    </row>
    <row r="83" spans="1:15" ht="20" customHeight="1">
      <c r="A83" s="21" t="s">
        <v>2045</v>
      </c>
      <c r="B83" s="22" t="s">
        <v>47</v>
      </c>
      <c r="C83" s="22" t="s">
        <v>234</v>
      </c>
      <c r="D83" s="22" t="s">
        <v>240</v>
      </c>
      <c r="E83" s="23" t="str">
        <f>IFERROR(VLOOKUP(表1[[#This Row],[skc_id]],表2[],2,0),"老款")</f>
        <v>老款</v>
      </c>
      <c r="F83" s="24">
        <v>499</v>
      </c>
      <c r="G83" s="24">
        <v>499</v>
      </c>
      <c r="H83" s="25">
        <v>1</v>
      </c>
      <c r="I83" s="25">
        <f>IF(表1[[#This Row],[sale_price]]&lt;表1[[#This Row],[origin_price]],1,0)</f>
        <v>0</v>
      </c>
      <c r="J83" s="25" t="s">
        <v>241</v>
      </c>
      <c r="K83" s="25" t="s">
        <v>237</v>
      </c>
      <c r="L83" s="25" t="s">
        <v>39</v>
      </c>
      <c r="M83" s="25" t="s">
        <v>18</v>
      </c>
      <c r="N83" s="25" t="s">
        <v>19</v>
      </c>
      <c r="O83" s="25" t="s">
        <v>2354</v>
      </c>
    </row>
    <row r="84" spans="1:15" ht="20" customHeight="1">
      <c r="A84" s="21" t="s">
        <v>2045</v>
      </c>
      <c r="B84" s="22" t="s">
        <v>47</v>
      </c>
      <c r="C84" s="22" t="s">
        <v>234</v>
      </c>
      <c r="D84" s="22" t="s">
        <v>242</v>
      </c>
      <c r="E84" s="23" t="str">
        <f>IFERROR(VLOOKUP(表1[[#This Row],[skc_id]],表2[],2,0),"老款")</f>
        <v>老款</v>
      </c>
      <c r="F84" s="24">
        <v>499</v>
      </c>
      <c r="G84" s="24">
        <v>499</v>
      </c>
      <c r="H84" s="25">
        <v>1</v>
      </c>
      <c r="I84" s="25">
        <f>IF(表1[[#This Row],[sale_price]]&lt;表1[[#This Row],[origin_price]],1,0)</f>
        <v>0</v>
      </c>
      <c r="J84" s="25" t="s">
        <v>243</v>
      </c>
      <c r="K84" s="25" t="s">
        <v>237</v>
      </c>
      <c r="L84" s="25" t="s">
        <v>39</v>
      </c>
      <c r="M84" s="25" t="s">
        <v>18</v>
      </c>
      <c r="N84" s="25" t="s">
        <v>19</v>
      </c>
      <c r="O84" s="25" t="s">
        <v>2355</v>
      </c>
    </row>
    <row r="85" spans="1:15" ht="20" customHeight="1">
      <c r="A85" s="21" t="s">
        <v>2045</v>
      </c>
      <c r="B85" s="22" t="s">
        <v>47</v>
      </c>
      <c r="C85" s="22" t="s">
        <v>244</v>
      </c>
      <c r="D85" s="22" t="s">
        <v>248</v>
      </c>
      <c r="E85" s="23" t="str">
        <f>IFERROR(VLOOKUP(表1[[#This Row],[skc_id]],表2[],2,0),"老款")</f>
        <v>老款</v>
      </c>
      <c r="F85" s="24">
        <v>399</v>
      </c>
      <c r="G85" s="24">
        <v>399</v>
      </c>
      <c r="H85" s="25">
        <v>1</v>
      </c>
      <c r="I85" s="25">
        <f>IF(表1[[#This Row],[sale_price]]&lt;表1[[#This Row],[origin_price]],1,0)</f>
        <v>0</v>
      </c>
      <c r="J85" s="25" t="s">
        <v>249</v>
      </c>
      <c r="K85" s="25" t="s">
        <v>247</v>
      </c>
      <c r="L85" s="25" t="s">
        <v>39</v>
      </c>
      <c r="M85" s="25" t="s">
        <v>18</v>
      </c>
      <c r="N85" s="25" t="s">
        <v>19</v>
      </c>
      <c r="O85" s="25" t="s">
        <v>2357</v>
      </c>
    </row>
    <row r="86" spans="1:15" ht="20" customHeight="1">
      <c r="A86" s="21" t="s">
        <v>2045</v>
      </c>
      <c r="B86" s="22" t="s">
        <v>47</v>
      </c>
      <c r="C86" s="22" t="s">
        <v>244</v>
      </c>
      <c r="D86" s="22" t="s">
        <v>245</v>
      </c>
      <c r="E86" s="23" t="str">
        <f>IFERROR(VLOOKUP(表1[[#This Row],[skc_id]],表2[],2,0),"老款")</f>
        <v>老款</v>
      </c>
      <c r="F86" s="24">
        <v>399</v>
      </c>
      <c r="G86" s="24">
        <v>399</v>
      </c>
      <c r="H86" s="25">
        <v>1</v>
      </c>
      <c r="I86" s="25">
        <f>IF(表1[[#This Row],[sale_price]]&lt;表1[[#This Row],[origin_price]],1,0)</f>
        <v>0</v>
      </c>
      <c r="J86" s="25" t="s">
        <v>246</v>
      </c>
      <c r="K86" s="25" t="s">
        <v>247</v>
      </c>
      <c r="L86" s="25" t="s">
        <v>39</v>
      </c>
      <c r="M86" s="25" t="s">
        <v>18</v>
      </c>
      <c r="N86" s="25" t="s">
        <v>19</v>
      </c>
      <c r="O86" s="25" t="s">
        <v>2356</v>
      </c>
    </row>
    <row r="87" spans="1:15" ht="20" customHeight="1">
      <c r="A87" s="21" t="s">
        <v>2045</v>
      </c>
      <c r="B87" s="22" t="s">
        <v>47</v>
      </c>
      <c r="C87" s="22" t="s">
        <v>250</v>
      </c>
      <c r="D87" s="22" t="s">
        <v>251</v>
      </c>
      <c r="E87" s="23" t="str">
        <f>IFERROR(VLOOKUP(表1[[#This Row],[skc_id]],表2[],2,0),"老款")</f>
        <v>老款</v>
      </c>
      <c r="F87" s="24">
        <v>499</v>
      </c>
      <c r="G87" s="24">
        <v>499</v>
      </c>
      <c r="H87" s="25">
        <v>1</v>
      </c>
      <c r="I87" s="25">
        <f>IF(表1[[#This Row],[sale_price]]&lt;表1[[#This Row],[origin_price]],1,0)</f>
        <v>0</v>
      </c>
      <c r="J87" s="25" t="s">
        <v>252</v>
      </c>
      <c r="K87" s="25" t="s">
        <v>253</v>
      </c>
      <c r="L87" s="25" t="s">
        <v>254</v>
      </c>
      <c r="M87" s="25" t="s">
        <v>18</v>
      </c>
      <c r="N87" s="25" t="s">
        <v>19</v>
      </c>
      <c r="O87" s="25" t="s">
        <v>2358</v>
      </c>
    </row>
    <row r="88" spans="1:15" ht="20" customHeight="1">
      <c r="A88" s="21" t="s">
        <v>2045</v>
      </c>
      <c r="B88" s="22" t="s">
        <v>47</v>
      </c>
      <c r="C88" s="22" t="s">
        <v>255</v>
      </c>
      <c r="D88" s="22" t="s">
        <v>256</v>
      </c>
      <c r="E88" s="23" t="str">
        <f>IFERROR(VLOOKUP(表1[[#This Row],[skc_id]],表2[],2,0),"老款")</f>
        <v>老款</v>
      </c>
      <c r="F88" s="24">
        <v>399</v>
      </c>
      <c r="G88" s="24">
        <v>399</v>
      </c>
      <c r="H88" s="25">
        <v>1</v>
      </c>
      <c r="I88" s="25">
        <f>IF(表1[[#This Row],[sale_price]]&lt;表1[[#This Row],[origin_price]],1,0)</f>
        <v>0</v>
      </c>
      <c r="J88" s="25" t="s">
        <v>257</v>
      </c>
      <c r="K88" s="25" t="s">
        <v>258</v>
      </c>
      <c r="L88" s="25" t="s">
        <v>259</v>
      </c>
      <c r="M88" s="25" t="s">
        <v>18</v>
      </c>
      <c r="N88" s="25" t="s">
        <v>60</v>
      </c>
      <c r="O88" s="25" t="s">
        <v>2359</v>
      </c>
    </row>
    <row r="89" spans="1:15" ht="20" customHeight="1">
      <c r="A89" s="21" t="s">
        <v>2045</v>
      </c>
      <c r="B89" s="22" t="s">
        <v>47</v>
      </c>
      <c r="C89" s="22" t="s">
        <v>255</v>
      </c>
      <c r="D89" s="22" t="s">
        <v>262</v>
      </c>
      <c r="E89" s="23" t="str">
        <f>IFERROR(VLOOKUP(表1[[#This Row],[skc_id]],表2[],2,0),"老款")</f>
        <v>老款</v>
      </c>
      <c r="F89" s="24">
        <v>399</v>
      </c>
      <c r="G89" s="24">
        <v>399</v>
      </c>
      <c r="H89" s="25">
        <v>1</v>
      </c>
      <c r="I89" s="25">
        <f>IF(表1[[#This Row],[sale_price]]&lt;表1[[#This Row],[origin_price]],1,0)</f>
        <v>0</v>
      </c>
      <c r="J89" s="25" t="s">
        <v>263</v>
      </c>
      <c r="K89" s="25" t="s">
        <v>258</v>
      </c>
      <c r="L89" s="25" t="s">
        <v>259</v>
      </c>
      <c r="M89" s="25" t="s">
        <v>18</v>
      </c>
      <c r="N89" s="25" t="s">
        <v>60</v>
      </c>
      <c r="O89" s="25" t="s">
        <v>2363</v>
      </c>
    </row>
    <row r="90" spans="1:15" ht="20" customHeight="1">
      <c r="A90" s="21" t="s">
        <v>2045</v>
      </c>
      <c r="B90" s="22" t="s">
        <v>47</v>
      </c>
      <c r="C90" s="22" t="s">
        <v>264</v>
      </c>
      <c r="D90" s="22" t="s">
        <v>265</v>
      </c>
      <c r="E90" s="23" t="str">
        <f>IFERROR(VLOOKUP(表1[[#This Row],[skc_id]],表2[],2,0),"老款")</f>
        <v>老款</v>
      </c>
      <c r="F90" s="24">
        <v>399</v>
      </c>
      <c r="G90" s="24">
        <v>399</v>
      </c>
      <c r="H90" s="25">
        <v>1</v>
      </c>
      <c r="I90" s="25">
        <f>IF(表1[[#This Row],[sale_price]]&lt;表1[[#This Row],[origin_price]],1,0)</f>
        <v>0</v>
      </c>
      <c r="J90" s="25" t="s">
        <v>266</v>
      </c>
      <c r="K90" s="25" t="s">
        <v>267</v>
      </c>
      <c r="L90" s="25" t="s">
        <v>39</v>
      </c>
      <c r="M90" s="25" t="s">
        <v>18</v>
      </c>
      <c r="N90" s="25" t="s">
        <v>19</v>
      </c>
      <c r="O90" s="25" t="s">
        <v>2360</v>
      </c>
    </row>
    <row r="91" spans="1:15" ht="20" customHeight="1">
      <c r="A91" s="21" t="s">
        <v>2045</v>
      </c>
      <c r="B91" s="22" t="s">
        <v>47</v>
      </c>
      <c r="C91" s="22" t="s">
        <v>264</v>
      </c>
      <c r="D91" s="22" t="s">
        <v>268</v>
      </c>
      <c r="E91" s="23" t="str">
        <f>IFERROR(VLOOKUP(表1[[#This Row],[skc_id]],表2[],2,0),"老款")</f>
        <v>老款</v>
      </c>
      <c r="F91" s="24">
        <v>399</v>
      </c>
      <c r="G91" s="24">
        <v>399</v>
      </c>
      <c r="H91" s="25">
        <v>1</v>
      </c>
      <c r="I91" s="25">
        <f>IF(表1[[#This Row],[sale_price]]&lt;表1[[#This Row],[origin_price]],1,0)</f>
        <v>0</v>
      </c>
      <c r="J91" s="25" t="s">
        <v>269</v>
      </c>
      <c r="K91" s="25" t="s">
        <v>267</v>
      </c>
      <c r="L91" s="25" t="s">
        <v>39</v>
      </c>
      <c r="M91" s="25" t="s">
        <v>18</v>
      </c>
      <c r="N91" s="25" t="s">
        <v>19</v>
      </c>
      <c r="O91" s="25" t="s">
        <v>2361</v>
      </c>
    </row>
    <row r="92" spans="1:15" ht="20" customHeight="1">
      <c r="A92" s="21" t="s">
        <v>2045</v>
      </c>
      <c r="B92" s="22" t="s">
        <v>47</v>
      </c>
      <c r="C92" s="22" t="s">
        <v>255</v>
      </c>
      <c r="D92" s="22" t="s">
        <v>260</v>
      </c>
      <c r="E92" s="23" t="str">
        <f>IFERROR(VLOOKUP(表1[[#This Row],[skc_id]],表2[],2,0),"老款")</f>
        <v>老款</v>
      </c>
      <c r="F92" s="24">
        <v>399</v>
      </c>
      <c r="G92" s="24">
        <v>399</v>
      </c>
      <c r="H92" s="25">
        <v>1</v>
      </c>
      <c r="I92" s="25">
        <f>IF(表1[[#This Row],[sale_price]]&lt;表1[[#This Row],[origin_price]],1,0)</f>
        <v>0</v>
      </c>
      <c r="J92" s="25" t="s">
        <v>261</v>
      </c>
      <c r="K92" s="25" t="s">
        <v>258</v>
      </c>
      <c r="L92" s="25" t="s">
        <v>259</v>
      </c>
      <c r="M92" s="25" t="s">
        <v>18</v>
      </c>
      <c r="N92" s="25" t="s">
        <v>60</v>
      </c>
      <c r="O92" s="25" t="s">
        <v>2362</v>
      </c>
    </row>
    <row r="93" spans="1:15" ht="20" customHeight="1">
      <c r="A93" s="21" t="s">
        <v>2045</v>
      </c>
      <c r="B93" s="22" t="s">
        <v>47</v>
      </c>
      <c r="C93" s="22" t="s">
        <v>270</v>
      </c>
      <c r="D93" s="22" t="s">
        <v>271</v>
      </c>
      <c r="E93" s="23" t="str">
        <f>IFERROR(VLOOKUP(表1[[#This Row],[skc_id]],表2[],2,0),"老款")</f>
        <v>老款</v>
      </c>
      <c r="F93" s="24">
        <v>399</v>
      </c>
      <c r="G93" s="24">
        <v>399</v>
      </c>
      <c r="H93" s="25">
        <v>1</v>
      </c>
      <c r="I93" s="25">
        <f>IF(表1[[#This Row],[sale_price]]&lt;表1[[#This Row],[origin_price]],1,0)</f>
        <v>0</v>
      </c>
      <c r="J93" s="25" t="s">
        <v>272</v>
      </c>
      <c r="K93" s="25" t="s">
        <v>273</v>
      </c>
      <c r="L93" s="25" t="s">
        <v>274</v>
      </c>
      <c r="M93" s="25" t="s">
        <v>18</v>
      </c>
      <c r="N93" s="25" t="s">
        <v>19</v>
      </c>
      <c r="O93" s="25" t="s">
        <v>2364</v>
      </c>
    </row>
    <row r="94" spans="1:15" ht="20" customHeight="1">
      <c r="A94" s="21" t="s">
        <v>2045</v>
      </c>
      <c r="B94" s="22" t="s">
        <v>47</v>
      </c>
      <c r="C94" s="22" t="s">
        <v>270</v>
      </c>
      <c r="D94" s="22" t="s">
        <v>275</v>
      </c>
      <c r="E94" s="23" t="str">
        <f>IFERROR(VLOOKUP(表1[[#This Row],[skc_id]],表2[],2,0),"老款")</f>
        <v>老款</v>
      </c>
      <c r="F94" s="24">
        <v>399</v>
      </c>
      <c r="G94" s="24">
        <v>399</v>
      </c>
      <c r="H94" s="25">
        <v>1</v>
      </c>
      <c r="I94" s="25">
        <f>IF(表1[[#This Row],[sale_price]]&lt;表1[[#This Row],[origin_price]],1,0)</f>
        <v>0</v>
      </c>
      <c r="J94" s="25" t="s">
        <v>276</v>
      </c>
      <c r="K94" s="25" t="s">
        <v>273</v>
      </c>
      <c r="L94" s="25" t="s">
        <v>274</v>
      </c>
      <c r="M94" s="25" t="s">
        <v>18</v>
      </c>
      <c r="N94" s="25" t="s">
        <v>19</v>
      </c>
      <c r="O94" s="25" t="s">
        <v>2365</v>
      </c>
    </row>
    <row r="95" spans="1:15" ht="20" customHeight="1">
      <c r="A95" s="21" t="s">
        <v>2045</v>
      </c>
      <c r="B95" s="22" t="s">
        <v>47</v>
      </c>
      <c r="C95" s="22" t="s">
        <v>277</v>
      </c>
      <c r="D95" s="22" t="s">
        <v>278</v>
      </c>
      <c r="E95" s="23" t="str">
        <f>IFERROR(VLOOKUP(表1[[#This Row],[skc_id]],表2[],2,0),"老款")</f>
        <v>老款</v>
      </c>
      <c r="F95" s="24">
        <v>399</v>
      </c>
      <c r="G95" s="24">
        <v>399</v>
      </c>
      <c r="H95" s="25">
        <v>1</v>
      </c>
      <c r="I95" s="25">
        <f>IF(表1[[#This Row],[sale_price]]&lt;表1[[#This Row],[origin_price]],1,0)</f>
        <v>0</v>
      </c>
      <c r="J95" s="25" t="s">
        <v>279</v>
      </c>
      <c r="K95" s="25" t="s">
        <v>280</v>
      </c>
      <c r="L95" s="25" t="s">
        <v>39</v>
      </c>
      <c r="M95" s="25" t="s">
        <v>18</v>
      </c>
      <c r="N95" s="25" t="s">
        <v>19</v>
      </c>
      <c r="O95" s="25" t="s">
        <v>2366</v>
      </c>
    </row>
    <row r="96" spans="1:15" ht="20" customHeight="1">
      <c r="A96" s="21" t="s">
        <v>2045</v>
      </c>
      <c r="B96" s="22" t="s">
        <v>47</v>
      </c>
      <c r="C96" s="22" t="s">
        <v>277</v>
      </c>
      <c r="D96" s="22" t="s">
        <v>281</v>
      </c>
      <c r="E96" s="23" t="str">
        <f>IFERROR(VLOOKUP(表1[[#This Row],[skc_id]],表2[],2,0),"老款")</f>
        <v>老款</v>
      </c>
      <c r="F96" s="24">
        <v>399</v>
      </c>
      <c r="G96" s="24">
        <v>399</v>
      </c>
      <c r="H96" s="25">
        <v>1</v>
      </c>
      <c r="I96" s="25">
        <f>IF(表1[[#This Row],[sale_price]]&lt;表1[[#This Row],[origin_price]],1,0)</f>
        <v>0</v>
      </c>
      <c r="J96" s="25" t="s">
        <v>282</v>
      </c>
      <c r="K96" s="25" t="s">
        <v>280</v>
      </c>
      <c r="L96" s="25" t="s">
        <v>39</v>
      </c>
      <c r="M96" s="25" t="s">
        <v>18</v>
      </c>
      <c r="N96" s="25" t="s">
        <v>19</v>
      </c>
      <c r="O96" s="25" t="s">
        <v>2367</v>
      </c>
    </row>
    <row r="97" spans="1:15" ht="20" customHeight="1">
      <c r="A97" s="21" t="s">
        <v>2045</v>
      </c>
      <c r="B97" s="22" t="s">
        <v>47</v>
      </c>
      <c r="C97" s="22" t="s">
        <v>285</v>
      </c>
      <c r="D97" s="22" t="s">
        <v>286</v>
      </c>
      <c r="E97" s="23" t="str">
        <f>IFERROR(VLOOKUP(表1[[#This Row],[skc_id]],表2[],2,0),"老款")</f>
        <v>老款</v>
      </c>
      <c r="F97" s="24">
        <v>499</v>
      </c>
      <c r="G97" s="24">
        <v>499</v>
      </c>
      <c r="H97" s="25">
        <v>1</v>
      </c>
      <c r="I97" s="25">
        <f>IF(表1[[#This Row],[sale_price]]&lt;表1[[#This Row],[origin_price]],1,0)</f>
        <v>0</v>
      </c>
      <c r="J97" s="25" t="s">
        <v>287</v>
      </c>
      <c r="K97" s="25" t="s">
        <v>288</v>
      </c>
      <c r="L97" s="25" t="s">
        <v>39</v>
      </c>
      <c r="M97" s="25" t="s">
        <v>18</v>
      </c>
      <c r="N97" s="25" t="s">
        <v>19</v>
      </c>
      <c r="O97" s="25" t="s">
        <v>2368</v>
      </c>
    </row>
    <row r="98" spans="1:15" ht="20" customHeight="1">
      <c r="A98" s="21" t="s">
        <v>2045</v>
      </c>
      <c r="B98" s="22" t="s">
        <v>47</v>
      </c>
      <c r="C98" s="22" t="s">
        <v>289</v>
      </c>
      <c r="D98" s="22" t="s">
        <v>290</v>
      </c>
      <c r="E98" s="23" t="str">
        <f>IFERROR(VLOOKUP(表1[[#This Row],[skc_id]],表2[],2,0),"老款")</f>
        <v>老款</v>
      </c>
      <c r="F98" s="24">
        <v>399</v>
      </c>
      <c r="G98" s="24">
        <v>399</v>
      </c>
      <c r="H98" s="25">
        <v>1</v>
      </c>
      <c r="I98" s="25">
        <f>IF(表1[[#This Row],[sale_price]]&lt;表1[[#This Row],[origin_price]],1,0)</f>
        <v>0</v>
      </c>
      <c r="J98" s="25" t="s">
        <v>291</v>
      </c>
      <c r="K98" s="25" t="s">
        <v>292</v>
      </c>
      <c r="L98" s="25" t="s">
        <v>293</v>
      </c>
      <c r="M98" s="25" t="s">
        <v>18</v>
      </c>
      <c r="N98" s="25" t="s">
        <v>19</v>
      </c>
      <c r="O98" s="25" t="s">
        <v>2369</v>
      </c>
    </row>
    <row r="99" spans="1:15" ht="20" customHeight="1">
      <c r="A99" s="21" t="s">
        <v>2045</v>
      </c>
      <c r="B99" s="22" t="s">
        <v>47</v>
      </c>
      <c r="C99" s="22" t="s">
        <v>289</v>
      </c>
      <c r="D99" s="22" t="s">
        <v>294</v>
      </c>
      <c r="E99" s="23" t="str">
        <f>IFERROR(VLOOKUP(表1[[#This Row],[skc_id]],表2[],2,0),"老款")</f>
        <v>老款</v>
      </c>
      <c r="F99" s="24">
        <v>399</v>
      </c>
      <c r="G99" s="24">
        <v>399</v>
      </c>
      <c r="H99" s="25">
        <v>1</v>
      </c>
      <c r="I99" s="25">
        <f>IF(表1[[#This Row],[sale_price]]&lt;表1[[#This Row],[origin_price]],1,0)</f>
        <v>0</v>
      </c>
      <c r="J99" s="25" t="s">
        <v>295</v>
      </c>
      <c r="K99" s="25" t="s">
        <v>292</v>
      </c>
      <c r="L99" s="25" t="s">
        <v>293</v>
      </c>
      <c r="M99" s="25" t="s">
        <v>18</v>
      </c>
      <c r="N99" s="25" t="s">
        <v>19</v>
      </c>
      <c r="O99" s="25" t="s">
        <v>2370</v>
      </c>
    </row>
    <row r="100" spans="1:15" ht="20" customHeight="1">
      <c r="A100" s="21" t="s">
        <v>2045</v>
      </c>
      <c r="B100" s="22" t="s">
        <v>47</v>
      </c>
      <c r="C100" s="22" t="s">
        <v>298</v>
      </c>
      <c r="D100" s="22" t="s">
        <v>299</v>
      </c>
      <c r="E100" s="23" t="str">
        <f>IFERROR(VLOOKUP(表1[[#This Row],[skc_id]],表2[],2,0),"老款")</f>
        <v>老款</v>
      </c>
      <c r="F100" s="24">
        <v>499</v>
      </c>
      <c r="G100" s="24">
        <v>499</v>
      </c>
      <c r="H100" s="25">
        <v>1</v>
      </c>
      <c r="I100" s="25">
        <f>IF(表1[[#This Row],[sale_price]]&lt;表1[[#This Row],[origin_price]],1,0)</f>
        <v>0</v>
      </c>
      <c r="J100" s="25" t="s">
        <v>300</v>
      </c>
      <c r="K100" s="25" t="s">
        <v>301</v>
      </c>
      <c r="L100" s="25" t="s">
        <v>274</v>
      </c>
      <c r="M100" s="25" t="s">
        <v>18</v>
      </c>
      <c r="N100" s="25" t="s">
        <v>60</v>
      </c>
      <c r="O100" s="25" t="s">
        <v>2371</v>
      </c>
    </row>
    <row r="101" spans="1:15" ht="20" customHeight="1">
      <c r="A101" s="21" t="s">
        <v>2045</v>
      </c>
      <c r="B101" s="22" t="s">
        <v>47</v>
      </c>
      <c r="C101" s="22" t="s">
        <v>298</v>
      </c>
      <c r="D101" s="22" t="s">
        <v>302</v>
      </c>
      <c r="E101" s="23" t="str">
        <f>IFERROR(VLOOKUP(表1[[#This Row],[skc_id]],表2[],2,0),"老款")</f>
        <v>老款</v>
      </c>
      <c r="F101" s="24">
        <v>499</v>
      </c>
      <c r="G101" s="24">
        <v>499</v>
      </c>
      <c r="H101" s="25">
        <v>1</v>
      </c>
      <c r="I101" s="25">
        <f>IF(表1[[#This Row],[sale_price]]&lt;表1[[#This Row],[origin_price]],1,0)</f>
        <v>0</v>
      </c>
      <c r="J101" s="25" t="s">
        <v>303</v>
      </c>
      <c r="K101" s="25" t="s">
        <v>301</v>
      </c>
      <c r="L101" s="25" t="s">
        <v>274</v>
      </c>
      <c r="M101" s="25" t="s">
        <v>18</v>
      </c>
      <c r="N101" s="25" t="s">
        <v>60</v>
      </c>
      <c r="O101" s="25" t="s">
        <v>2372</v>
      </c>
    </row>
    <row r="102" spans="1:15" ht="20" customHeight="1">
      <c r="A102" s="21" t="s">
        <v>2045</v>
      </c>
      <c r="B102" s="22" t="s">
        <v>47</v>
      </c>
      <c r="C102" s="22" t="s">
        <v>304</v>
      </c>
      <c r="D102" s="22" t="s">
        <v>305</v>
      </c>
      <c r="E102" s="23" t="str">
        <f>IFERROR(VLOOKUP(表1[[#This Row],[skc_id]],表2[],2,0),"老款")</f>
        <v>老款</v>
      </c>
      <c r="F102" s="24">
        <v>599</v>
      </c>
      <c r="G102" s="24">
        <v>599</v>
      </c>
      <c r="H102" s="25">
        <v>1</v>
      </c>
      <c r="I102" s="25">
        <f>IF(表1[[#This Row],[sale_price]]&lt;表1[[#This Row],[origin_price]],1,0)</f>
        <v>0</v>
      </c>
      <c r="J102" s="25" t="s">
        <v>306</v>
      </c>
      <c r="K102" s="25" t="s">
        <v>307</v>
      </c>
      <c r="L102" s="25" t="s">
        <v>308</v>
      </c>
      <c r="M102" s="25" t="s">
        <v>27</v>
      </c>
      <c r="N102" s="25" t="s">
        <v>19</v>
      </c>
      <c r="O102" s="25" t="s">
        <v>2375</v>
      </c>
    </row>
    <row r="103" spans="1:15" ht="20" customHeight="1">
      <c r="A103" s="21" t="s">
        <v>2045</v>
      </c>
      <c r="B103" s="22" t="s">
        <v>47</v>
      </c>
      <c r="C103" s="22" t="s">
        <v>304</v>
      </c>
      <c r="D103" s="22" t="s">
        <v>309</v>
      </c>
      <c r="E103" s="23" t="str">
        <f>IFERROR(VLOOKUP(表1[[#This Row],[skc_id]],表2[],2,0),"老款")</f>
        <v>老款</v>
      </c>
      <c r="F103" s="24">
        <v>599</v>
      </c>
      <c r="G103" s="24">
        <v>599</v>
      </c>
      <c r="H103" s="25">
        <v>1</v>
      </c>
      <c r="I103" s="25">
        <f>IF(表1[[#This Row],[sale_price]]&lt;表1[[#This Row],[origin_price]],1,0)</f>
        <v>0</v>
      </c>
      <c r="J103" s="25" t="s">
        <v>310</v>
      </c>
      <c r="K103" s="25" t="s">
        <v>307</v>
      </c>
      <c r="L103" s="25" t="s">
        <v>308</v>
      </c>
      <c r="M103" s="25" t="s">
        <v>27</v>
      </c>
      <c r="N103" s="25" t="s">
        <v>19</v>
      </c>
      <c r="O103" s="25" t="s">
        <v>2376</v>
      </c>
    </row>
    <row r="104" spans="1:15" ht="20" customHeight="1">
      <c r="A104" s="21" t="s">
        <v>2045</v>
      </c>
      <c r="B104" s="22" t="s">
        <v>47</v>
      </c>
      <c r="C104" s="22" t="s">
        <v>192</v>
      </c>
      <c r="D104" s="22" t="s">
        <v>315</v>
      </c>
      <c r="E104" s="23" t="str">
        <f>IFERROR(VLOOKUP(表1[[#This Row],[skc_id]],表2[],2,0),"老款")</f>
        <v>老款</v>
      </c>
      <c r="F104" s="24">
        <v>599</v>
      </c>
      <c r="G104" s="24">
        <v>599</v>
      </c>
      <c r="H104" s="25">
        <v>1</v>
      </c>
      <c r="I104" s="25">
        <f>IF(表1[[#This Row],[sale_price]]&lt;表1[[#This Row],[origin_price]],1,0)</f>
        <v>0</v>
      </c>
      <c r="J104" s="25" t="s">
        <v>316</v>
      </c>
      <c r="K104" s="25" t="s">
        <v>317</v>
      </c>
      <c r="L104" s="25" t="s">
        <v>314</v>
      </c>
      <c r="M104" s="25" t="s">
        <v>27</v>
      </c>
      <c r="N104" s="25" t="s">
        <v>19</v>
      </c>
      <c r="O104" s="25" t="s">
        <v>2378</v>
      </c>
    </row>
    <row r="105" spans="1:15" ht="20" customHeight="1">
      <c r="A105" s="21" t="s">
        <v>2045</v>
      </c>
      <c r="B105" s="22" t="s">
        <v>47</v>
      </c>
      <c r="C105" s="22" t="s">
        <v>318</v>
      </c>
      <c r="D105" s="22" t="s">
        <v>319</v>
      </c>
      <c r="E105" s="23" t="str">
        <f>IFERROR(VLOOKUP(表1[[#This Row],[skc_id]],表2[],2,0),"老款")</f>
        <v>老款</v>
      </c>
      <c r="F105" s="24">
        <v>599</v>
      </c>
      <c r="G105" s="24">
        <v>599</v>
      </c>
      <c r="H105" s="25">
        <v>1</v>
      </c>
      <c r="I105" s="25">
        <f>IF(表1[[#This Row],[sale_price]]&lt;表1[[#This Row],[origin_price]],1,0)</f>
        <v>0</v>
      </c>
      <c r="J105" s="25" t="s">
        <v>320</v>
      </c>
      <c r="K105" s="25" t="s">
        <v>321</v>
      </c>
      <c r="L105" s="25" t="s">
        <v>116</v>
      </c>
      <c r="M105" s="25" t="s">
        <v>27</v>
      </c>
      <c r="N105" s="25" t="s">
        <v>19</v>
      </c>
      <c r="O105" s="25" t="s">
        <v>2373</v>
      </c>
    </row>
    <row r="106" spans="1:15" ht="20" customHeight="1">
      <c r="A106" s="21" t="s">
        <v>2045</v>
      </c>
      <c r="B106" s="22" t="s">
        <v>47</v>
      </c>
      <c r="C106" s="22" t="s">
        <v>318</v>
      </c>
      <c r="D106" s="22" t="s">
        <v>322</v>
      </c>
      <c r="E106" s="23" t="str">
        <f>IFERROR(VLOOKUP(表1[[#This Row],[skc_id]],表2[],2,0),"老款")</f>
        <v>老款</v>
      </c>
      <c r="F106" s="24">
        <v>599</v>
      </c>
      <c r="G106" s="24">
        <v>599</v>
      </c>
      <c r="H106" s="25">
        <v>1</v>
      </c>
      <c r="I106" s="25">
        <f>IF(表1[[#This Row],[sale_price]]&lt;表1[[#This Row],[origin_price]],1,0)</f>
        <v>0</v>
      </c>
      <c r="J106" s="25" t="s">
        <v>323</v>
      </c>
      <c r="K106" s="25" t="s">
        <v>321</v>
      </c>
      <c r="L106" s="25" t="s">
        <v>116</v>
      </c>
      <c r="M106" s="25" t="s">
        <v>27</v>
      </c>
      <c r="N106" s="25" t="s">
        <v>19</v>
      </c>
      <c r="O106" s="25" t="s">
        <v>2374</v>
      </c>
    </row>
    <row r="107" spans="1:15" ht="20" customHeight="1">
      <c r="A107" s="21" t="s">
        <v>2045</v>
      </c>
      <c r="B107" s="22" t="s">
        <v>47</v>
      </c>
      <c r="C107" s="22" t="s">
        <v>289</v>
      </c>
      <c r="D107" s="22" t="s">
        <v>296</v>
      </c>
      <c r="E107" s="23" t="str">
        <f>IFERROR(VLOOKUP(表1[[#This Row],[skc_id]],表2[],2,0),"老款")</f>
        <v>老款</v>
      </c>
      <c r="F107" s="24">
        <v>399</v>
      </c>
      <c r="G107" s="24">
        <v>399</v>
      </c>
      <c r="H107" s="25">
        <v>1</v>
      </c>
      <c r="I107" s="25">
        <f>IF(表1[[#This Row],[sale_price]]&lt;表1[[#This Row],[origin_price]],1,0)</f>
        <v>0</v>
      </c>
      <c r="J107" s="25" t="s">
        <v>297</v>
      </c>
      <c r="K107" s="25" t="s">
        <v>292</v>
      </c>
      <c r="L107" s="25" t="s">
        <v>293</v>
      </c>
      <c r="M107" s="25" t="s">
        <v>18</v>
      </c>
      <c r="N107" s="25" t="s">
        <v>19</v>
      </c>
      <c r="O107" s="25" t="s">
        <v>2380</v>
      </c>
    </row>
    <row r="108" spans="1:15" ht="20" customHeight="1">
      <c r="A108" s="21" t="s">
        <v>2045</v>
      </c>
      <c r="B108" s="22" t="s">
        <v>47</v>
      </c>
      <c r="C108" s="22" t="s">
        <v>192</v>
      </c>
      <c r="D108" s="22" t="s">
        <v>311</v>
      </c>
      <c r="E108" s="23" t="str">
        <f>IFERROR(VLOOKUP(表1[[#This Row],[skc_id]],表2[],2,0),"老款")</f>
        <v>老款</v>
      </c>
      <c r="F108" s="24">
        <v>599</v>
      </c>
      <c r="G108" s="24">
        <v>599</v>
      </c>
      <c r="H108" s="25">
        <v>1</v>
      </c>
      <c r="I108" s="25">
        <f>IF(表1[[#This Row],[sale_price]]&lt;表1[[#This Row],[origin_price]],1,0)</f>
        <v>0</v>
      </c>
      <c r="J108" s="25" t="s">
        <v>312</v>
      </c>
      <c r="K108" s="25" t="s">
        <v>313</v>
      </c>
      <c r="L108" s="25" t="s">
        <v>314</v>
      </c>
      <c r="M108" s="25" t="s">
        <v>27</v>
      </c>
      <c r="N108" s="25" t="s">
        <v>19</v>
      </c>
      <c r="O108" s="25" t="s">
        <v>2377</v>
      </c>
    </row>
    <row r="109" spans="1:15" ht="20" customHeight="1">
      <c r="A109" s="21" t="s">
        <v>2045</v>
      </c>
      <c r="B109" s="22" t="s">
        <v>47</v>
      </c>
      <c r="C109" s="22" t="s">
        <v>277</v>
      </c>
      <c r="D109" s="22" t="s">
        <v>283</v>
      </c>
      <c r="E109" s="23" t="str">
        <f>IFERROR(VLOOKUP(表1[[#This Row],[skc_id]],表2[],2,0),"老款")</f>
        <v>老款</v>
      </c>
      <c r="F109" s="24">
        <v>399</v>
      </c>
      <c r="G109" s="24">
        <v>399</v>
      </c>
      <c r="H109" s="25">
        <v>1</v>
      </c>
      <c r="I109" s="25">
        <f>IF(表1[[#This Row],[sale_price]]&lt;表1[[#This Row],[origin_price]],1,0)</f>
        <v>0</v>
      </c>
      <c r="J109" s="25" t="s">
        <v>284</v>
      </c>
      <c r="K109" s="25" t="s">
        <v>280</v>
      </c>
      <c r="L109" s="25" t="s">
        <v>39</v>
      </c>
      <c r="M109" s="25" t="s">
        <v>18</v>
      </c>
      <c r="N109" s="25" t="s">
        <v>19</v>
      </c>
      <c r="O109" s="25" t="s">
        <v>2379</v>
      </c>
    </row>
    <row r="110" spans="1:15" ht="20" customHeight="1">
      <c r="A110" s="21" t="s">
        <v>2045</v>
      </c>
      <c r="B110" s="22" t="s">
        <v>47</v>
      </c>
      <c r="C110" s="22" t="s">
        <v>375</v>
      </c>
      <c r="D110" s="22" t="s">
        <v>379</v>
      </c>
      <c r="E110" s="23" t="str">
        <f>IFERROR(VLOOKUP(表1[[#This Row],[skc_id]],表2[],2,0),"老款")</f>
        <v>老款</v>
      </c>
      <c r="F110" s="24">
        <v>479</v>
      </c>
      <c r="G110" s="24">
        <v>599</v>
      </c>
      <c r="H110" s="25">
        <v>1</v>
      </c>
      <c r="I110" s="25">
        <f>IF(表1[[#This Row],[sale_price]]&lt;表1[[#This Row],[origin_price]],1,0)</f>
        <v>1</v>
      </c>
      <c r="J110" s="25" t="s">
        <v>380</v>
      </c>
      <c r="K110" s="25" t="s">
        <v>378</v>
      </c>
      <c r="L110" s="25" t="s">
        <v>39</v>
      </c>
      <c r="M110" s="25" t="s">
        <v>18</v>
      </c>
      <c r="N110" s="25" t="s">
        <v>19</v>
      </c>
      <c r="O110" s="25" t="s">
        <v>2390</v>
      </c>
    </row>
    <row r="111" spans="1:15" ht="20" customHeight="1">
      <c r="A111" s="21" t="s">
        <v>2045</v>
      </c>
      <c r="B111" s="22" t="s">
        <v>47</v>
      </c>
      <c r="C111" s="22" t="s">
        <v>337</v>
      </c>
      <c r="D111" s="22" t="s">
        <v>338</v>
      </c>
      <c r="E111" s="23" t="str">
        <f>IFERROR(VLOOKUP(表1[[#This Row],[skc_id]],表2[],2,0),"老款")</f>
        <v>老款</v>
      </c>
      <c r="F111" s="24">
        <v>319</v>
      </c>
      <c r="G111" s="24">
        <v>399</v>
      </c>
      <c r="H111" s="25">
        <v>1</v>
      </c>
      <c r="I111" s="25">
        <f>IF(表1[[#This Row],[sale_price]]&lt;表1[[#This Row],[origin_price]],1,0)</f>
        <v>1</v>
      </c>
      <c r="J111" s="25" t="s">
        <v>339</v>
      </c>
      <c r="K111" s="25" t="s">
        <v>340</v>
      </c>
      <c r="L111" s="25" t="s">
        <v>341</v>
      </c>
      <c r="M111" s="25" t="s">
        <v>18</v>
      </c>
      <c r="N111" s="25" t="s">
        <v>19</v>
      </c>
      <c r="O111" s="25" t="s">
        <v>2381</v>
      </c>
    </row>
    <row r="112" spans="1:15" ht="20" customHeight="1">
      <c r="A112" s="21" t="s">
        <v>2045</v>
      </c>
      <c r="B112" s="22" t="s">
        <v>47</v>
      </c>
      <c r="C112" s="22" t="s">
        <v>126</v>
      </c>
      <c r="D112" s="22" t="s">
        <v>350</v>
      </c>
      <c r="E112" s="23" t="str">
        <f>IFERROR(VLOOKUP(表1[[#This Row],[skc_id]],表2[],2,0),"老款")</f>
        <v>老款</v>
      </c>
      <c r="F112" s="24">
        <v>399</v>
      </c>
      <c r="G112" s="24">
        <v>499</v>
      </c>
      <c r="H112" s="25">
        <v>1</v>
      </c>
      <c r="I112" s="25">
        <f>IF(表1[[#This Row],[sale_price]]&lt;表1[[#This Row],[origin_price]],1,0)</f>
        <v>1</v>
      </c>
      <c r="J112" s="25" t="s">
        <v>351</v>
      </c>
      <c r="K112" s="25" t="s">
        <v>352</v>
      </c>
      <c r="L112" s="25" t="s">
        <v>353</v>
      </c>
      <c r="M112" s="25" t="s">
        <v>18</v>
      </c>
      <c r="N112" s="25" t="s">
        <v>19</v>
      </c>
      <c r="O112" s="25" t="s">
        <v>2382</v>
      </c>
    </row>
    <row r="113" spans="1:15" ht="20" customHeight="1">
      <c r="A113" s="21" t="s">
        <v>2045</v>
      </c>
      <c r="B113" s="22" t="s">
        <v>47</v>
      </c>
      <c r="C113" s="22" t="s">
        <v>354</v>
      </c>
      <c r="D113" s="22" t="s">
        <v>355</v>
      </c>
      <c r="E113" s="23" t="str">
        <f>IFERROR(VLOOKUP(表1[[#This Row],[skc_id]],表2[],2,0),"老款")</f>
        <v>老款</v>
      </c>
      <c r="F113" s="24">
        <v>299</v>
      </c>
      <c r="G113" s="24">
        <v>499</v>
      </c>
      <c r="H113" s="25">
        <v>1</v>
      </c>
      <c r="I113" s="25">
        <f>IF(表1[[#This Row],[sale_price]]&lt;表1[[#This Row],[origin_price]],1,0)</f>
        <v>1</v>
      </c>
      <c r="J113" s="25" t="s">
        <v>356</v>
      </c>
      <c r="K113" s="25" t="s">
        <v>357</v>
      </c>
      <c r="L113" s="25" t="s">
        <v>358</v>
      </c>
      <c r="M113" s="25" t="s">
        <v>27</v>
      </c>
      <c r="N113" s="25" t="s">
        <v>19</v>
      </c>
      <c r="O113" s="25" t="s">
        <v>2383</v>
      </c>
    </row>
    <row r="114" spans="1:15" ht="20" customHeight="1">
      <c r="A114" s="21" t="s">
        <v>2045</v>
      </c>
      <c r="B114" s="22" t="s">
        <v>47</v>
      </c>
      <c r="C114" s="22" t="s">
        <v>354</v>
      </c>
      <c r="D114" s="22" t="s">
        <v>359</v>
      </c>
      <c r="E114" s="23" t="str">
        <f>IFERROR(VLOOKUP(表1[[#This Row],[skc_id]],表2[],2,0),"老款")</f>
        <v>老款</v>
      </c>
      <c r="F114" s="24">
        <v>299</v>
      </c>
      <c r="G114" s="24">
        <v>499</v>
      </c>
      <c r="H114" s="25">
        <v>1</v>
      </c>
      <c r="I114" s="25">
        <f>IF(表1[[#This Row],[sale_price]]&lt;表1[[#This Row],[origin_price]],1,0)</f>
        <v>1</v>
      </c>
      <c r="J114" s="25" t="s">
        <v>360</v>
      </c>
      <c r="K114" s="25" t="s">
        <v>357</v>
      </c>
      <c r="L114" s="25" t="s">
        <v>358</v>
      </c>
      <c r="M114" s="25" t="s">
        <v>27</v>
      </c>
      <c r="N114" s="25" t="s">
        <v>19</v>
      </c>
      <c r="O114" s="25" t="s">
        <v>2384</v>
      </c>
    </row>
    <row r="115" spans="1:15" ht="20" customHeight="1">
      <c r="A115" s="21" t="s">
        <v>2045</v>
      </c>
      <c r="B115" s="22" t="s">
        <v>47</v>
      </c>
      <c r="C115" s="22" t="s">
        <v>234</v>
      </c>
      <c r="D115" s="22" t="s">
        <v>364</v>
      </c>
      <c r="E115" s="23" t="str">
        <f>IFERROR(VLOOKUP(表1[[#This Row],[skc_id]],表2[],2,0),"老款")</f>
        <v>老款</v>
      </c>
      <c r="F115" s="24">
        <v>299</v>
      </c>
      <c r="G115" s="24">
        <v>499</v>
      </c>
      <c r="H115" s="25">
        <v>1</v>
      </c>
      <c r="I115" s="25">
        <f>IF(表1[[#This Row],[sale_price]]&lt;表1[[#This Row],[origin_price]],1,0)</f>
        <v>1</v>
      </c>
      <c r="J115" s="25" t="s">
        <v>365</v>
      </c>
      <c r="K115" s="25" t="s">
        <v>363</v>
      </c>
      <c r="L115" s="25" t="s">
        <v>39</v>
      </c>
      <c r="M115" s="25" t="s">
        <v>18</v>
      </c>
      <c r="N115" s="25" t="s">
        <v>19</v>
      </c>
      <c r="O115" s="25" t="s">
        <v>2386</v>
      </c>
    </row>
    <row r="116" spans="1:15" ht="20" customHeight="1">
      <c r="A116" s="21" t="s">
        <v>2045</v>
      </c>
      <c r="B116" s="22" t="s">
        <v>47</v>
      </c>
      <c r="C116" s="22" t="s">
        <v>324</v>
      </c>
      <c r="D116" s="22" t="s">
        <v>325</v>
      </c>
      <c r="E116" s="23" t="str">
        <f>IFERROR(VLOOKUP(表1[[#This Row],[skc_id]],表2[],2,0),"老款")</f>
        <v>老款</v>
      </c>
      <c r="F116" s="24">
        <v>319</v>
      </c>
      <c r="G116" s="24">
        <v>399</v>
      </c>
      <c r="H116" s="25">
        <v>1</v>
      </c>
      <c r="I116" s="25">
        <f>IF(表1[[#This Row],[sale_price]]&lt;表1[[#This Row],[origin_price]],1,0)</f>
        <v>1</v>
      </c>
      <c r="J116" s="25" t="s">
        <v>326</v>
      </c>
      <c r="K116" s="25" t="s">
        <v>327</v>
      </c>
      <c r="L116" s="25" t="s">
        <v>328</v>
      </c>
      <c r="M116" s="25" t="s">
        <v>18</v>
      </c>
      <c r="N116" s="25" t="s">
        <v>19</v>
      </c>
      <c r="O116" s="25" t="s">
        <v>2393</v>
      </c>
    </row>
    <row r="117" spans="1:15" ht="20" customHeight="1">
      <c r="A117" s="21" t="s">
        <v>2045</v>
      </c>
      <c r="B117" s="22" t="s">
        <v>47</v>
      </c>
      <c r="C117" s="22" t="s">
        <v>329</v>
      </c>
      <c r="D117" s="22" t="s">
        <v>330</v>
      </c>
      <c r="E117" s="23" t="str">
        <f>IFERROR(VLOOKUP(表1[[#This Row],[skc_id]],表2[],2,0),"老款")</f>
        <v>老款</v>
      </c>
      <c r="F117" s="24">
        <v>399</v>
      </c>
      <c r="G117" s="24">
        <v>499</v>
      </c>
      <c r="H117" s="25">
        <v>1</v>
      </c>
      <c r="I117" s="25">
        <f>IF(表1[[#This Row],[sale_price]]&lt;表1[[#This Row],[origin_price]],1,0)</f>
        <v>1</v>
      </c>
      <c r="J117" s="25" t="s">
        <v>331</v>
      </c>
      <c r="K117" s="25" t="s">
        <v>332</v>
      </c>
      <c r="L117" s="25" t="s">
        <v>333</v>
      </c>
      <c r="M117" s="25" t="s">
        <v>18</v>
      </c>
      <c r="N117" s="25" t="s">
        <v>19</v>
      </c>
      <c r="O117" s="25" t="s">
        <v>2394</v>
      </c>
    </row>
    <row r="118" spans="1:15" ht="20" customHeight="1">
      <c r="A118" s="21" t="s">
        <v>2045</v>
      </c>
      <c r="B118" s="22" t="s">
        <v>47</v>
      </c>
      <c r="C118" s="22" t="s">
        <v>227</v>
      </c>
      <c r="D118" s="22" t="s">
        <v>334</v>
      </c>
      <c r="E118" s="23" t="str">
        <f>IFERROR(VLOOKUP(表1[[#This Row],[skc_id]],表2[],2,0),"老款")</f>
        <v>老款</v>
      </c>
      <c r="F118" s="24">
        <v>319</v>
      </c>
      <c r="G118" s="24">
        <v>399</v>
      </c>
      <c r="H118" s="25">
        <v>1</v>
      </c>
      <c r="I118" s="25">
        <f>IF(表1[[#This Row],[sale_price]]&lt;表1[[#This Row],[origin_price]],1,0)</f>
        <v>1</v>
      </c>
      <c r="J118" s="25" t="s">
        <v>335</v>
      </c>
      <c r="K118" s="25" t="s">
        <v>336</v>
      </c>
      <c r="L118" s="25" t="s">
        <v>39</v>
      </c>
      <c r="M118" s="25" t="s">
        <v>18</v>
      </c>
      <c r="N118" s="25" t="s">
        <v>19</v>
      </c>
      <c r="O118" s="25" t="s">
        <v>2395</v>
      </c>
    </row>
    <row r="119" spans="1:15" ht="20" customHeight="1">
      <c r="A119" s="21" t="s">
        <v>2045</v>
      </c>
      <c r="B119" s="22" t="s">
        <v>47</v>
      </c>
      <c r="C119" s="22" t="s">
        <v>285</v>
      </c>
      <c r="D119" s="22" t="s">
        <v>342</v>
      </c>
      <c r="E119" s="23" t="str">
        <f>IFERROR(VLOOKUP(表1[[#This Row],[skc_id]],表2[],2,0),"老款")</f>
        <v>老款</v>
      </c>
      <c r="F119" s="24">
        <v>299</v>
      </c>
      <c r="G119" s="24">
        <v>499</v>
      </c>
      <c r="H119" s="25">
        <v>1</v>
      </c>
      <c r="I119" s="25">
        <f>IF(表1[[#This Row],[sale_price]]&lt;表1[[#This Row],[origin_price]],1,0)</f>
        <v>1</v>
      </c>
      <c r="J119" s="25" t="s">
        <v>343</v>
      </c>
      <c r="K119" s="25" t="s">
        <v>344</v>
      </c>
      <c r="L119" s="25" t="s">
        <v>39</v>
      </c>
      <c r="M119" s="25" t="s">
        <v>18</v>
      </c>
      <c r="N119" s="25" t="s">
        <v>19</v>
      </c>
      <c r="O119" s="25" t="s">
        <v>2391</v>
      </c>
    </row>
    <row r="120" spans="1:15" ht="20" customHeight="1">
      <c r="A120" s="21" t="s">
        <v>2045</v>
      </c>
      <c r="B120" s="22" t="s">
        <v>47</v>
      </c>
      <c r="C120" s="22" t="s">
        <v>345</v>
      </c>
      <c r="D120" s="22" t="s">
        <v>346</v>
      </c>
      <c r="E120" s="23" t="str">
        <f>IFERROR(VLOOKUP(表1[[#This Row],[skc_id]],表2[],2,0),"老款")</f>
        <v>老款</v>
      </c>
      <c r="F120" s="24">
        <v>359</v>
      </c>
      <c r="G120" s="24">
        <v>599</v>
      </c>
      <c r="H120" s="25">
        <v>1</v>
      </c>
      <c r="I120" s="25">
        <f>IF(表1[[#This Row],[sale_price]]&lt;表1[[#This Row],[origin_price]],1,0)</f>
        <v>1</v>
      </c>
      <c r="J120" s="25" t="s">
        <v>347</v>
      </c>
      <c r="K120" s="25" t="s">
        <v>348</v>
      </c>
      <c r="L120" s="25" t="s">
        <v>349</v>
      </c>
      <c r="M120" s="25" t="s">
        <v>18</v>
      </c>
      <c r="N120" s="25" t="s">
        <v>19</v>
      </c>
      <c r="O120" s="25" t="s">
        <v>2392</v>
      </c>
    </row>
    <row r="121" spans="1:15" ht="20" customHeight="1">
      <c r="A121" s="21" t="s">
        <v>2045</v>
      </c>
      <c r="B121" s="22" t="s">
        <v>47</v>
      </c>
      <c r="C121" s="22" t="s">
        <v>234</v>
      </c>
      <c r="D121" s="22" t="s">
        <v>361</v>
      </c>
      <c r="E121" s="23" t="str">
        <f>IFERROR(VLOOKUP(表1[[#This Row],[skc_id]],表2[],2,0),"老款")</f>
        <v>老款</v>
      </c>
      <c r="F121" s="24">
        <v>299</v>
      </c>
      <c r="G121" s="24">
        <v>499</v>
      </c>
      <c r="H121" s="25">
        <v>1</v>
      </c>
      <c r="I121" s="25">
        <f>IF(表1[[#This Row],[sale_price]]&lt;表1[[#This Row],[origin_price]],1,0)</f>
        <v>1</v>
      </c>
      <c r="J121" s="25" t="s">
        <v>362</v>
      </c>
      <c r="K121" s="25" t="s">
        <v>363</v>
      </c>
      <c r="L121" s="25" t="s">
        <v>39</v>
      </c>
      <c r="M121" s="25" t="s">
        <v>18</v>
      </c>
      <c r="N121" s="25" t="s">
        <v>19</v>
      </c>
      <c r="O121" s="25" t="s">
        <v>2385</v>
      </c>
    </row>
    <row r="122" spans="1:15" ht="20" customHeight="1">
      <c r="A122" s="21" t="s">
        <v>2045</v>
      </c>
      <c r="B122" s="22" t="s">
        <v>47</v>
      </c>
      <c r="C122" s="22" t="s">
        <v>366</v>
      </c>
      <c r="D122" s="22" t="s">
        <v>367</v>
      </c>
      <c r="E122" s="23" t="str">
        <f>IFERROR(VLOOKUP(表1[[#This Row],[skc_id]],表2[],2,0),"老款")</f>
        <v>老款</v>
      </c>
      <c r="F122" s="24">
        <v>559</v>
      </c>
      <c r="G122" s="24">
        <v>699</v>
      </c>
      <c r="H122" s="25">
        <v>1</v>
      </c>
      <c r="I122" s="25">
        <f>IF(表1[[#This Row],[sale_price]]&lt;表1[[#This Row],[origin_price]],1,0)</f>
        <v>1</v>
      </c>
      <c r="J122" s="25" t="s">
        <v>368</v>
      </c>
      <c r="K122" s="25" t="s">
        <v>369</v>
      </c>
      <c r="L122" s="25" t="s">
        <v>26</v>
      </c>
      <c r="M122" s="25" t="s">
        <v>27</v>
      </c>
      <c r="N122" s="25" t="s">
        <v>19</v>
      </c>
      <c r="O122" s="25" t="s">
        <v>2387</v>
      </c>
    </row>
    <row r="123" spans="1:15" ht="20" customHeight="1">
      <c r="A123" s="21" t="s">
        <v>2045</v>
      </c>
      <c r="B123" s="22" t="s">
        <v>47</v>
      </c>
      <c r="C123" s="22" t="s">
        <v>370</v>
      </c>
      <c r="D123" s="22" t="s">
        <v>371</v>
      </c>
      <c r="E123" s="23" t="str">
        <f>IFERROR(VLOOKUP(表1[[#This Row],[skc_id]],表2[],2,0),"老款")</f>
        <v>老款</v>
      </c>
      <c r="F123" s="24">
        <v>559</v>
      </c>
      <c r="G123" s="24">
        <v>699</v>
      </c>
      <c r="H123" s="25">
        <v>1</v>
      </c>
      <c r="I123" s="25">
        <f>IF(表1[[#This Row],[sale_price]]&lt;表1[[#This Row],[origin_price]],1,0)</f>
        <v>1</v>
      </c>
      <c r="J123" s="25" t="s">
        <v>372</v>
      </c>
      <c r="K123" s="25" t="s">
        <v>373</v>
      </c>
      <c r="L123" s="25" t="s">
        <v>374</v>
      </c>
      <c r="M123" s="25" t="s">
        <v>18</v>
      </c>
      <c r="N123" s="25" t="s">
        <v>19</v>
      </c>
      <c r="O123" s="25" t="s">
        <v>2388</v>
      </c>
    </row>
    <row r="124" spans="1:15" ht="20" customHeight="1">
      <c r="A124" s="21" t="s">
        <v>2045</v>
      </c>
      <c r="B124" s="22" t="s">
        <v>47</v>
      </c>
      <c r="C124" s="22" t="s">
        <v>375</v>
      </c>
      <c r="D124" s="22" t="s">
        <v>376</v>
      </c>
      <c r="E124" s="23" t="str">
        <f>IFERROR(VLOOKUP(表1[[#This Row],[skc_id]],表2[],2,0),"老款")</f>
        <v>老款</v>
      </c>
      <c r="F124" s="24">
        <v>479</v>
      </c>
      <c r="G124" s="24">
        <v>599</v>
      </c>
      <c r="H124" s="25">
        <v>1</v>
      </c>
      <c r="I124" s="25">
        <f>IF(表1[[#This Row],[sale_price]]&lt;表1[[#This Row],[origin_price]],1,0)</f>
        <v>1</v>
      </c>
      <c r="J124" s="25" t="s">
        <v>377</v>
      </c>
      <c r="K124" s="25" t="s">
        <v>378</v>
      </c>
      <c r="L124" s="25" t="s">
        <v>39</v>
      </c>
      <c r="M124" s="25" t="s">
        <v>18</v>
      </c>
      <c r="N124" s="25" t="s">
        <v>19</v>
      </c>
      <c r="O124" s="25" t="s">
        <v>2389</v>
      </c>
    </row>
    <row r="125" spans="1:15" ht="20" customHeight="1">
      <c r="A125" s="21" t="s">
        <v>2045</v>
      </c>
      <c r="B125" s="22" t="s">
        <v>47</v>
      </c>
      <c r="C125" s="22" t="s">
        <v>384</v>
      </c>
      <c r="D125" s="22" t="s">
        <v>387</v>
      </c>
      <c r="E125" s="23" t="str">
        <f>IFERROR(VLOOKUP(表1[[#This Row],[skc_id]],表2[],2,0),"老款")</f>
        <v>老款</v>
      </c>
      <c r="F125" s="24">
        <v>299</v>
      </c>
      <c r="G125" s="24">
        <v>499</v>
      </c>
      <c r="H125" s="25">
        <v>1</v>
      </c>
      <c r="I125" s="25">
        <f>IF(表1[[#This Row],[sale_price]]&lt;表1[[#This Row],[origin_price]],1,0)</f>
        <v>1</v>
      </c>
      <c r="J125" s="25" t="s">
        <v>388</v>
      </c>
      <c r="K125" s="25" t="s">
        <v>385</v>
      </c>
      <c r="L125" s="25" t="s">
        <v>386</v>
      </c>
      <c r="M125" s="25" t="s">
        <v>18</v>
      </c>
      <c r="N125" s="25" t="s">
        <v>19</v>
      </c>
      <c r="O125" s="25" t="s">
        <v>2405</v>
      </c>
    </row>
    <row r="126" spans="1:15" ht="20" customHeight="1">
      <c r="A126" s="21" t="s">
        <v>2045</v>
      </c>
      <c r="B126" s="22" t="s">
        <v>47</v>
      </c>
      <c r="C126" s="22" t="s">
        <v>389</v>
      </c>
      <c r="D126" s="22" t="s">
        <v>393</v>
      </c>
      <c r="E126" s="23" t="str">
        <f>IFERROR(VLOOKUP(表1[[#This Row],[skc_id]],表2[],2,0),"老款")</f>
        <v>老款</v>
      </c>
      <c r="F126" s="24">
        <v>359</v>
      </c>
      <c r="G126" s="24">
        <v>599</v>
      </c>
      <c r="H126" s="25">
        <v>1</v>
      </c>
      <c r="I126" s="25">
        <f>IF(表1[[#This Row],[sale_price]]&lt;表1[[#This Row],[origin_price]],1,0)</f>
        <v>1</v>
      </c>
      <c r="J126" s="25" t="s">
        <v>394</v>
      </c>
      <c r="K126" s="25" t="s">
        <v>392</v>
      </c>
      <c r="L126" s="25" t="s">
        <v>116</v>
      </c>
      <c r="M126" s="25" t="s">
        <v>27</v>
      </c>
      <c r="N126" s="25" t="s">
        <v>19</v>
      </c>
      <c r="O126" s="25" t="s">
        <v>2402</v>
      </c>
    </row>
    <row r="127" spans="1:15" ht="20" customHeight="1">
      <c r="A127" s="21" t="s">
        <v>2045</v>
      </c>
      <c r="B127" s="22" t="s">
        <v>47</v>
      </c>
      <c r="C127" s="22" t="s">
        <v>395</v>
      </c>
      <c r="D127" s="22" t="s">
        <v>396</v>
      </c>
      <c r="E127" s="23" t="str">
        <f>IFERROR(VLOOKUP(表1[[#This Row],[skc_id]],表2[],2,0),"老款")</f>
        <v>老款</v>
      </c>
      <c r="F127" s="24">
        <v>299</v>
      </c>
      <c r="G127" s="24">
        <v>499</v>
      </c>
      <c r="H127" s="25">
        <v>1</v>
      </c>
      <c r="I127" s="25">
        <f>IF(表1[[#This Row],[sale_price]]&lt;表1[[#This Row],[origin_price]],1,0)</f>
        <v>1</v>
      </c>
      <c r="J127" s="25" t="s">
        <v>397</v>
      </c>
      <c r="K127" s="25" t="s">
        <v>398</v>
      </c>
      <c r="L127" s="25" t="s">
        <v>39</v>
      </c>
      <c r="M127" s="25" t="s">
        <v>27</v>
      </c>
      <c r="N127" s="25" t="s">
        <v>19</v>
      </c>
      <c r="O127" s="25" t="s">
        <v>2403</v>
      </c>
    </row>
    <row r="128" spans="1:15" ht="20" customHeight="1">
      <c r="A128" s="21" t="s">
        <v>2045</v>
      </c>
      <c r="B128" s="22" t="s">
        <v>47</v>
      </c>
      <c r="C128" s="22" t="s">
        <v>234</v>
      </c>
      <c r="D128" s="22" t="s">
        <v>404</v>
      </c>
      <c r="E128" s="23" t="str">
        <f>IFERROR(VLOOKUP(表1[[#This Row],[skc_id]],表2[],2,0),"老款")</f>
        <v>老款</v>
      </c>
      <c r="F128" s="24">
        <v>399</v>
      </c>
      <c r="G128" s="24">
        <v>499</v>
      </c>
      <c r="H128" s="25">
        <v>1</v>
      </c>
      <c r="I128" s="25">
        <f>IF(表1[[#This Row],[sale_price]]&lt;表1[[#This Row],[origin_price]],1,0)</f>
        <v>1</v>
      </c>
      <c r="J128" s="25" t="s">
        <v>405</v>
      </c>
      <c r="K128" s="25" t="s">
        <v>406</v>
      </c>
      <c r="L128" s="25" t="s">
        <v>39</v>
      </c>
      <c r="M128" s="25" t="s">
        <v>18</v>
      </c>
      <c r="N128" s="25" t="s">
        <v>19</v>
      </c>
      <c r="O128" s="25" t="s">
        <v>2397</v>
      </c>
    </row>
    <row r="129" spans="1:15" ht="20" customHeight="1">
      <c r="A129" s="21" t="s">
        <v>2045</v>
      </c>
      <c r="B129" s="22" t="s">
        <v>47</v>
      </c>
      <c r="C129" s="22" t="s">
        <v>409</v>
      </c>
      <c r="D129" s="22" t="s">
        <v>413</v>
      </c>
      <c r="E129" s="23" t="str">
        <f>IFERROR(VLOOKUP(表1[[#This Row],[skc_id]],表2[],2,0),"老款")</f>
        <v>老款</v>
      </c>
      <c r="F129" s="24">
        <v>299</v>
      </c>
      <c r="G129" s="24">
        <v>499</v>
      </c>
      <c r="H129" s="25">
        <v>1</v>
      </c>
      <c r="I129" s="25">
        <f>IF(表1[[#This Row],[sale_price]]&lt;表1[[#This Row],[origin_price]],1,0)</f>
        <v>1</v>
      </c>
      <c r="J129" s="25" t="s">
        <v>414</v>
      </c>
      <c r="K129" s="25" t="s">
        <v>412</v>
      </c>
      <c r="L129" s="25" t="s">
        <v>39</v>
      </c>
      <c r="M129" s="25" t="s">
        <v>27</v>
      </c>
      <c r="N129" s="25" t="s">
        <v>19</v>
      </c>
      <c r="O129" s="25" t="s">
        <v>2400</v>
      </c>
    </row>
    <row r="130" spans="1:15" ht="20" customHeight="1">
      <c r="A130" s="21" t="s">
        <v>2045</v>
      </c>
      <c r="B130" s="22" t="s">
        <v>47</v>
      </c>
      <c r="C130" s="22" t="s">
        <v>161</v>
      </c>
      <c r="D130" s="22" t="s">
        <v>381</v>
      </c>
      <c r="E130" s="23" t="str">
        <f>IFERROR(VLOOKUP(表1[[#This Row],[skc_id]],表2[],2,0),"老款")</f>
        <v>老款</v>
      </c>
      <c r="F130" s="24">
        <v>299</v>
      </c>
      <c r="G130" s="24">
        <v>499</v>
      </c>
      <c r="H130" s="25">
        <v>1</v>
      </c>
      <c r="I130" s="25">
        <f>IF(表1[[#This Row],[sale_price]]&lt;表1[[#This Row],[origin_price]],1,0)</f>
        <v>1</v>
      </c>
      <c r="J130" s="25" t="s">
        <v>382</v>
      </c>
      <c r="K130" s="25" t="s">
        <v>383</v>
      </c>
      <c r="L130" s="25" t="s">
        <v>39</v>
      </c>
      <c r="M130" s="25" t="s">
        <v>18</v>
      </c>
      <c r="N130" s="25" t="s">
        <v>60</v>
      </c>
      <c r="O130" s="25" t="s">
        <v>2404</v>
      </c>
    </row>
    <row r="131" spans="1:15" ht="20" customHeight="1">
      <c r="A131" s="21" t="s">
        <v>2045</v>
      </c>
      <c r="B131" s="22" t="s">
        <v>47</v>
      </c>
      <c r="C131" s="22" t="s">
        <v>389</v>
      </c>
      <c r="D131" s="22" t="s">
        <v>390</v>
      </c>
      <c r="E131" s="23" t="str">
        <f>IFERROR(VLOOKUP(表1[[#This Row],[skc_id]],表2[],2,0),"老款")</f>
        <v>老款</v>
      </c>
      <c r="F131" s="24">
        <v>359</v>
      </c>
      <c r="G131" s="24">
        <v>599</v>
      </c>
      <c r="H131" s="25">
        <v>1</v>
      </c>
      <c r="I131" s="25">
        <f>IF(表1[[#This Row],[sale_price]]&lt;表1[[#This Row],[origin_price]],1,0)</f>
        <v>1</v>
      </c>
      <c r="J131" s="25" t="s">
        <v>391</v>
      </c>
      <c r="K131" s="25" t="s">
        <v>392</v>
      </c>
      <c r="L131" s="25" t="s">
        <v>116</v>
      </c>
      <c r="M131" s="25" t="s">
        <v>27</v>
      </c>
      <c r="N131" s="25" t="s">
        <v>19</v>
      </c>
      <c r="O131" s="25" t="s">
        <v>2401</v>
      </c>
    </row>
    <row r="132" spans="1:15" ht="20" customHeight="1">
      <c r="A132" s="21" t="s">
        <v>2045</v>
      </c>
      <c r="B132" s="22" t="s">
        <v>47</v>
      </c>
      <c r="C132" s="22" t="s">
        <v>399</v>
      </c>
      <c r="D132" s="22" t="s">
        <v>400</v>
      </c>
      <c r="E132" s="23" t="str">
        <f>IFERROR(VLOOKUP(表1[[#This Row],[skc_id]],表2[],2,0),"老款")</f>
        <v>老款</v>
      </c>
      <c r="F132" s="24">
        <v>299</v>
      </c>
      <c r="G132" s="24">
        <v>499</v>
      </c>
      <c r="H132" s="25">
        <v>1</v>
      </c>
      <c r="I132" s="25">
        <f>IF(表1[[#This Row],[sale_price]]&lt;表1[[#This Row],[origin_price]],1,0)</f>
        <v>1</v>
      </c>
      <c r="J132" s="25" t="s">
        <v>401</v>
      </c>
      <c r="K132" s="25" t="s">
        <v>402</v>
      </c>
      <c r="L132" s="25" t="s">
        <v>403</v>
      </c>
      <c r="M132" s="25" t="s">
        <v>18</v>
      </c>
      <c r="N132" s="25" t="s">
        <v>19</v>
      </c>
      <c r="O132" s="25" t="s">
        <v>2396</v>
      </c>
    </row>
    <row r="133" spans="1:15" ht="20" customHeight="1">
      <c r="A133" s="21" t="s">
        <v>2045</v>
      </c>
      <c r="B133" s="22" t="s">
        <v>47</v>
      </c>
      <c r="C133" s="22" t="s">
        <v>234</v>
      </c>
      <c r="D133" s="22" t="s">
        <v>407</v>
      </c>
      <c r="E133" s="23" t="str">
        <f>IFERROR(VLOOKUP(表1[[#This Row],[skc_id]],表2[],2,0),"老款")</f>
        <v>老款</v>
      </c>
      <c r="F133" s="24">
        <v>399</v>
      </c>
      <c r="G133" s="24">
        <v>499</v>
      </c>
      <c r="H133" s="25">
        <v>1</v>
      </c>
      <c r="I133" s="25">
        <f>IF(表1[[#This Row],[sale_price]]&lt;表1[[#This Row],[origin_price]],1,0)</f>
        <v>1</v>
      </c>
      <c r="J133" s="25" t="s">
        <v>408</v>
      </c>
      <c r="K133" s="25" t="s">
        <v>406</v>
      </c>
      <c r="L133" s="25" t="s">
        <v>39</v>
      </c>
      <c r="M133" s="25" t="s">
        <v>18</v>
      </c>
      <c r="N133" s="25" t="s">
        <v>19</v>
      </c>
      <c r="O133" s="25" t="s">
        <v>2398</v>
      </c>
    </row>
    <row r="134" spans="1:15" ht="20" customHeight="1">
      <c r="A134" s="21" t="s">
        <v>2045</v>
      </c>
      <c r="B134" s="22" t="s">
        <v>47</v>
      </c>
      <c r="C134" s="22" t="s">
        <v>409</v>
      </c>
      <c r="D134" s="22" t="s">
        <v>410</v>
      </c>
      <c r="E134" s="23" t="str">
        <f>IFERROR(VLOOKUP(表1[[#This Row],[skc_id]],表2[],2,0),"老款")</f>
        <v>老款</v>
      </c>
      <c r="F134" s="24">
        <v>299</v>
      </c>
      <c r="G134" s="24">
        <v>499</v>
      </c>
      <c r="H134" s="25">
        <v>1</v>
      </c>
      <c r="I134" s="25">
        <f>IF(表1[[#This Row],[sale_price]]&lt;表1[[#This Row],[origin_price]],1,0)</f>
        <v>1</v>
      </c>
      <c r="J134" s="25" t="s">
        <v>411</v>
      </c>
      <c r="K134" s="25" t="s">
        <v>412</v>
      </c>
      <c r="L134" s="25" t="s">
        <v>39</v>
      </c>
      <c r="M134" s="25" t="s">
        <v>27</v>
      </c>
      <c r="N134" s="25" t="s">
        <v>19</v>
      </c>
      <c r="O134" s="25" t="s">
        <v>2399</v>
      </c>
    </row>
    <row r="135" spans="1:15" ht="20" customHeight="1">
      <c r="A135" s="21" t="s">
        <v>2045</v>
      </c>
      <c r="B135" s="22" t="s">
        <v>47</v>
      </c>
      <c r="C135" s="22" t="s">
        <v>415</v>
      </c>
      <c r="D135" s="22" t="s">
        <v>416</v>
      </c>
      <c r="E135" s="23" t="str">
        <f>IFERROR(VLOOKUP(表1[[#This Row],[skc_id]],表2[],2,0),"老款")</f>
        <v>老款</v>
      </c>
      <c r="F135" s="24">
        <v>239</v>
      </c>
      <c r="G135" s="24">
        <v>399</v>
      </c>
      <c r="H135" s="25">
        <v>1</v>
      </c>
      <c r="I135" s="25">
        <f>IF(表1[[#This Row],[sale_price]]&lt;表1[[#This Row],[origin_price]],1,0)</f>
        <v>1</v>
      </c>
      <c r="J135" s="25" t="s">
        <v>417</v>
      </c>
      <c r="K135" s="25" t="s">
        <v>418</v>
      </c>
      <c r="L135" s="25" t="s">
        <v>39</v>
      </c>
      <c r="M135" s="25" t="s">
        <v>18</v>
      </c>
      <c r="N135" s="25" t="s">
        <v>60</v>
      </c>
      <c r="O135" s="25" t="s">
        <v>2406</v>
      </c>
    </row>
    <row r="136" spans="1:15" ht="20" customHeight="1">
      <c r="A136" s="21" t="s">
        <v>2045</v>
      </c>
      <c r="B136" s="22" t="s">
        <v>47</v>
      </c>
      <c r="C136" s="22" t="s">
        <v>419</v>
      </c>
      <c r="D136" s="22" t="s">
        <v>420</v>
      </c>
      <c r="E136" s="23" t="str">
        <f>IFERROR(VLOOKUP(表1[[#This Row],[skc_id]],表2[],2,0),"老款")</f>
        <v>老款</v>
      </c>
      <c r="F136" s="24">
        <v>239</v>
      </c>
      <c r="G136" s="24">
        <v>399</v>
      </c>
      <c r="H136" s="25">
        <v>1</v>
      </c>
      <c r="I136" s="25">
        <f>IF(表1[[#This Row],[sale_price]]&lt;表1[[#This Row],[origin_price]],1,0)</f>
        <v>1</v>
      </c>
      <c r="J136" s="25" t="s">
        <v>421</v>
      </c>
      <c r="K136" s="25" t="s">
        <v>422</v>
      </c>
      <c r="L136" s="25" t="s">
        <v>423</v>
      </c>
      <c r="M136" s="25" t="s">
        <v>18</v>
      </c>
      <c r="N136" s="25" t="s">
        <v>19</v>
      </c>
      <c r="O136" s="25" t="s">
        <v>2414</v>
      </c>
    </row>
    <row r="137" spans="1:15" ht="20" customHeight="1">
      <c r="A137" s="21" t="s">
        <v>2045</v>
      </c>
      <c r="B137" s="22" t="s">
        <v>47</v>
      </c>
      <c r="C137" s="22" t="s">
        <v>424</v>
      </c>
      <c r="D137" s="22" t="s">
        <v>425</v>
      </c>
      <c r="E137" s="23" t="str">
        <f>IFERROR(VLOOKUP(表1[[#This Row],[skc_id]],表2[],2,0),"老款")</f>
        <v>老款</v>
      </c>
      <c r="F137" s="24">
        <v>419</v>
      </c>
      <c r="G137" s="24">
        <v>699</v>
      </c>
      <c r="H137" s="25">
        <v>1</v>
      </c>
      <c r="I137" s="25">
        <f>IF(表1[[#This Row],[sale_price]]&lt;表1[[#This Row],[origin_price]],1,0)</f>
        <v>1</v>
      </c>
      <c r="J137" s="25" t="s">
        <v>5235</v>
      </c>
      <c r="K137" s="25" t="s">
        <v>426</v>
      </c>
      <c r="L137" s="25"/>
      <c r="M137" s="25"/>
      <c r="N137" s="25"/>
      <c r="O137" s="25" t="s">
        <v>2415</v>
      </c>
    </row>
    <row r="138" spans="1:15" ht="20" customHeight="1">
      <c r="A138" s="21" t="s">
        <v>2045</v>
      </c>
      <c r="B138" s="22" t="s">
        <v>47</v>
      </c>
      <c r="C138" s="22" t="s">
        <v>435</v>
      </c>
      <c r="D138" s="22" t="s">
        <v>436</v>
      </c>
      <c r="E138" s="23" t="str">
        <f>IFERROR(VLOOKUP(表1[[#This Row],[skc_id]],表2[],2,0),"老款")</f>
        <v>老款</v>
      </c>
      <c r="F138" s="24">
        <v>419</v>
      </c>
      <c r="G138" s="24">
        <v>699</v>
      </c>
      <c r="H138" s="25">
        <v>1</v>
      </c>
      <c r="I138" s="25">
        <f>IF(表1[[#This Row],[sale_price]]&lt;表1[[#This Row],[origin_price]],1,0)</f>
        <v>1</v>
      </c>
      <c r="J138" s="25" t="s">
        <v>437</v>
      </c>
      <c r="K138" s="25" t="s">
        <v>438</v>
      </c>
      <c r="L138" s="25" t="s">
        <v>39</v>
      </c>
      <c r="M138" s="25" t="s">
        <v>18</v>
      </c>
      <c r="N138" s="25" t="s">
        <v>19</v>
      </c>
      <c r="O138" s="25" t="s">
        <v>2408</v>
      </c>
    </row>
    <row r="139" spans="1:15" ht="20" customHeight="1">
      <c r="A139" s="21" t="s">
        <v>2045</v>
      </c>
      <c r="B139" s="22" t="s">
        <v>47</v>
      </c>
      <c r="C139" s="22" t="s">
        <v>435</v>
      </c>
      <c r="D139" s="22" t="s">
        <v>439</v>
      </c>
      <c r="E139" s="23" t="str">
        <f>IFERROR(VLOOKUP(表1[[#This Row],[skc_id]],表2[],2,0),"老款")</f>
        <v>老款</v>
      </c>
      <c r="F139" s="24">
        <v>419</v>
      </c>
      <c r="G139" s="24">
        <v>699</v>
      </c>
      <c r="H139" s="25">
        <v>1</v>
      </c>
      <c r="I139" s="25">
        <f>IF(表1[[#This Row],[sale_price]]&lt;表1[[#This Row],[origin_price]],1,0)</f>
        <v>1</v>
      </c>
      <c r="J139" s="25" t="s">
        <v>440</v>
      </c>
      <c r="K139" s="25" t="s">
        <v>438</v>
      </c>
      <c r="L139" s="25" t="s">
        <v>39</v>
      </c>
      <c r="M139" s="25" t="s">
        <v>18</v>
      </c>
      <c r="N139" s="25" t="s">
        <v>19</v>
      </c>
      <c r="O139" s="25" t="s">
        <v>2409</v>
      </c>
    </row>
    <row r="140" spans="1:15" ht="20" customHeight="1">
      <c r="A140" s="21" t="s">
        <v>2045</v>
      </c>
      <c r="B140" s="22" t="s">
        <v>47</v>
      </c>
      <c r="C140" s="22" t="s">
        <v>441</v>
      </c>
      <c r="D140" s="22" t="s">
        <v>445</v>
      </c>
      <c r="E140" s="23" t="str">
        <f>IFERROR(VLOOKUP(表1[[#This Row],[skc_id]],表2[],2,0),"老款")</f>
        <v>老款</v>
      </c>
      <c r="F140" s="24">
        <v>359</v>
      </c>
      <c r="G140" s="24">
        <v>599</v>
      </c>
      <c r="H140" s="25">
        <v>1</v>
      </c>
      <c r="I140" s="25">
        <f>IF(表1[[#This Row],[sale_price]]&lt;表1[[#This Row],[origin_price]],1,0)</f>
        <v>1</v>
      </c>
      <c r="J140" s="25" t="s">
        <v>446</v>
      </c>
      <c r="K140" s="25" t="s">
        <v>444</v>
      </c>
      <c r="L140" s="25" t="s">
        <v>39</v>
      </c>
      <c r="M140" s="25" t="s">
        <v>27</v>
      </c>
      <c r="N140" s="25" t="s">
        <v>19</v>
      </c>
      <c r="O140" s="25" t="s">
        <v>2411</v>
      </c>
    </row>
    <row r="141" spans="1:15" ht="20" customHeight="1">
      <c r="A141" s="21" t="s">
        <v>2045</v>
      </c>
      <c r="B141" s="22" t="s">
        <v>47</v>
      </c>
      <c r="C141" s="22" t="s">
        <v>427</v>
      </c>
      <c r="D141" s="22" t="s">
        <v>428</v>
      </c>
      <c r="E141" s="23" t="str">
        <f>IFERROR(VLOOKUP(表1[[#This Row],[skc_id]],表2[],2,0),"老款")</f>
        <v>老款</v>
      </c>
      <c r="F141" s="24">
        <v>419</v>
      </c>
      <c r="G141" s="24">
        <v>699</v>
      </c>
      <c r="H141" s="25">
        <v>1</v>
      </c>
      <c r="I141" s="25">
        <f>IF(表1[[#This Row],[sale_price]]&lt;表1[[#This Row],[origin_price]],1,0)</f>
        <v>1</v>
      </c>
      <c r="J141" s="25" t="s">
        <v>429</v>
      </c>
      <c r="K141" s="25" t="s">
        <v>430</v>
      </c>
      <c r="L141" s="25" t="s">
        <v>431</v>
      </c>
      <c r="M141" s="25" t="s">
        <v>27</v>
      </c>
      <c r="N141" s="25" t="s">
        <v>19</v>
      </c>
      <c r="O141" s="25" t="s">
        <v>2416</v>
      </c>
    </row>
    <row r="142" spans="1:15" ht="20" customHeight="1">
      <c r="A142" s="21" t="s">
        <v>2045</v>
      </c>
      <c r="B142" s="22" t="s">
        <v>47</v>
      </c>
      <c r="C142" s="22" t="s">
        <v>244</v>
      </c>
      <c r="D142" s="22" t="s">
        <v>432</v>
      </c>
      <c r="E142" s="23" t="str">
        <f>IFERROR(VLOOKUP(表1[[#This Row],[skc_id]],表2[],2,0),"老款")</f>
        <v>老款</v>
      </c>
      <c r="F142" s="24">
        <v>239</v>
      </c>
      <c r="G142" s="24">
        <v>399</v>
      </c>
      <c r="H142" s="25">
        <v>1</v>
      </c>
      <c r="I142" s="25">
        <f>IF(表1[[#This Row],[sale_price]]&lt;表1[[#This Row],[origin_price]],1,0)</f>
        <v>1</v>
      </c>
      <c r="J142" s="25" t="s">
        <v>433</v>
      </c>
      <c r="K142" s="25" t="s">
        <v>434</v>
      </c>
      <c r="L142" s="25" t="s">
        <v>39</v>
      </c>
      <c r="M142" s="25" t="s">
        <v>18</v>
      </c>
      <c r="N142" s="25" t="s">
        <v>19</v>
      </c>
      <c r="O142" s="25" t="s">
        <v>2407</v>
      </c>
    </row>
    <row r="143" spans="1:15" ht="20" customHeight="1">
      <c r="A143" s="21" t="s">
        <v>2045</v>
      </c>
      <c r="B143" s="22" t="s">
        <v>47</v>
      </c>
      <c r="C143" s="22" t="s">
        <v>441</v>
      </c>
      <c r="D143" s="22" t="s">
        <v>442</v>
      </c>
      <c r="E143" s="23" t="str">
        <f>IFERROR(VLOOKUP(表1[[#This Row],[skc_id]],表2[],2,0),"老款")</f>
        <v>老款</v>
      </c>
      <c r="F143" s="24">
        <v>359</v>
      </c>
      <c r="G143" s="24">
        <v>599</v>
      </c>
      <c r="H143" s="25">
        <v>1</v>
      </c>
      <c r="I143" s="25">
        <f>IF(表1[[#This Row],[sale_price]]&lt;表1[[#This Row],[origin_price]],1,0)</f>
        <v>1</v>
      </c>
      <c r="J143" s="25" t="s">
        <v>443</v>
      </c>
      <c r="K143" s="25" t="s">
        <v>444</v>
      </c>
      <c r="L143" s="25" t="s">
        <v>39</v>
      </c>
      <c r="M143" s="25" t="s">
        <v>27</v>
      </c>
      <c r="N143" s="25" t="s">
        <v>19</v>
      </c>
      <c r="O143" s="25" t="s">
        <v>2410</v>
      </c>
    </row>
    <row r="144" spans="1:15" ht="20" customHeight="1">
      <c r="A144" s="21" t="s">
        <v>2045</v>
      </c>
      <c r="B144" s="22" t="s">
        <v>47</v>
      </c>
      <c r="C144" s="22" t="s">
        <v>447</v>
      </c>
      <c r="D144" s="22" t="s">
        <v>448</v>
      </c>
      <c r="E144" s="23" t="str">
        <f>IFERROR(VLOOKUP(表1[[#This Row],[skc_id]],表2[],2,0),"老款")</f>
        <v>老款</v>
      </c>
      <c r="F144" s="24">
        <v>399</v>
      </c>
      <c r="G144" s="24">
        <v>499</v>
      </c>
      <c r="H144" s="25">
        <v>1</v>
      </c>
      <c r="I144" s="25">
        <f>IF(表1[[#This Row],[sale_price]]&lt;表1[[#This Row],[origin_price]],1,0)</f>
        <v>1</v>
      </c>
      <c r="J144" s="25" t="s">
        <v>449</v>
      </c>
      <c r="K144" s="25" t="s">
        <v>450</v>
      </c>
      <c r="L144" s="25" t="s">
        <v>451</v>
      </c>
      <c r="M144" s="25" t="s">
        <v>27</v>
      </c>
      <c r="N144" s="25" t="s">
        <v>19</v>
      </c>
      <c r="O144" s="25" t="s">
        <v>2412</v>
      </c>
    </row>
    <row r="145" spans="1:15" ht="20" customHeight="1">
      <c r="A145" s="21" t="s">
        <v>2045</v>
      </c>
      <c r="B145" s="22" t="s">
        <v>47</v>
      </c>
      <c r="C145" s="22" t="s">
        <v>452</v>
      </c>
      <c r="D145" s="22" t="s">
        <v>453</v>
      </c>
      <c r="E145" s="23" t="str">
        <f>IFERROR(VLOOKUP(表1[[#This Row],[skc_id]],表2[],2,0),"老款")</f>
        <v>老款</v>
      </c>
      <c r="F145" s="24">
        <v>319</v>
      </c>
      <c r="G145" s="24">
        <v>399</v>
      </c>
      <c r="H145" s="25">
        <v>1</v>
      </c>
      <c r="I145" s="25">
        <f>IF(表1[[#This Row],[sale_price]]&lt;表1[[#This Row],[origin_price]],1,0)</f>
        <v>1</v>
      </c>
      <c r="J145" s="25" t="s">
        <v>3787</v>
      </c>
      <c r="K145" s="25" t="s">
        <v>454</v>
      </c>
      <c r="L145" s="25"/>
      <c r="M145" s="25"/>
      <c r="N145" s="25"/>
      <c r="O145" s="25" t="s">
        <v>2413</v>
      </c>
    </row>
    <row r="146" spans="1:15" ht="20" customHeight="1">
      <c r="A146" s="21" t="s">
        <v>2045</v>
      </c>
      <c r="B146" s="22" t="s">
        <v>47</v>
      </c>
      <c r="C146" s="22" t="s">
        <v>112</v>
      </c>
      <c r="D146" s="22" t="s">
        <v>459</v>
      </c>
      <c r="E146" s="23" t="str">
        <f>IFERROR(VLOOKUP(表1[[#This Row],[skc_id]],表2[],2,0),"老款")</f>
        <v>老款</v>
      </c>
      <c r="F146" s="24">
        <v>299</v>
      </c>
      <c r="G146" s="24">
        <v>499</v>
      </c>
      <c r="H146" s="25">
        <v>1</v>
      </c>
      <c r="I146" s="25">
        <f>IF(表1[[#This Row],[sale_price]]&lt;表1[[#This Row],[origin_price]],1,0)</f>
        <v>1</v>
      </c>
      <c r="J146" s="25" t="s">
        <v>460</v>
      </c>
      <c r="K146" s="25" t="s">
        <v>457</v>
      </c>
      <c r="L146" s="25" t="s">
        <v>458</v>
      </c>
      <c r="M146" s="25" t="s">
        <v>18</v>
      </c>
      <c r="N146" s="25" t="s">
        <v>19</v>
      </c>
      <c r="O146" s="25" t="s">
        <v>2423</v>
      </c>
    </row>
    <row r="147" spans="1:15" ht="20" customHeight="1">
      <c r="A147" s="21" t="s">
        <v>2045</v>
      </c>
      <c r="B147" s="22" t="s">
        <v>47</v>
      </c>
      <c r="C147" s="22" t="s">
        <v>461</v>
      </c>
      <c r="D147" s="22" t="s">
        <v>462</v>
      </c>
      <c r="E147" s="23" t="str">
        <f>IFERROR(VLOOKUP(表1[[#This Row],[skc_id]],表2[],2,0),"老款")</f>
        <v>老款</v>
      </c>
      <c r="F147" s="24">
        <v>419</v>
      </c>
      <c r="G147" s="24">
        <v>699</v>
      </c>
      <c r="H147" s="25">
        <v>1</v>
      </c>
      <c r="I147" s="25">
        <f>IF(表1[[#This Row],[sale_price]]&lt;表1[[#This Row],[origin_price]],1,0)</f>
        <v>1</v>
      </c>
      <c r="J147" s="25" t="s">
        <v>463</v>
      </c>
      <c r="K147" s="25" t="s">
        <v>464</v>
      </c>
      <c r="L147" s="25" t="s">
        <v>465</v>
      </c>
      <c r="M147" s="25" t="s">
        <v>27</v>
      </c>
      <c r="N147" s="25" t="s">
        <v>19</v>
      </c>
      <c r="O147" s="25" t="s">
        <v>2425</v>
      </c>
    </row>
    <row r="148" spans="1:15" ht="20" customHeight="1">
      <c r="A148" s="21" t="s">
        <v>2045</v>
      </c>
      <c r="B148" s="22" t="s">
        <v>47</v>
      </c>
      <c r="C148" s="22" t="s">
        <v>470</v>
      </c>
      <c r="D148" s="22" t="s">
        <v>474</v>
      </c>
      <c r="E148" s="23" t="str">
        <f>IFERROR(VLOOKUP(表1[[#This Row],[skc_id]],表2[],2,0),"老款")</f>
        <v>老款</v>
      </c>
      <c r="F148" s="24">
        <v>299</v>
      </c>
      <c r="G148" s="24">
        <v>499</v>
      </c>
      <c r="H148" s="25">
        <v>1</v>
      </c>
      <c r="I148" s="25">
        <f>IF(表1[[#This Row],[sale_price]]&lt;表1[[#This Row],[origin_price]],1,0)</f>
        <v>1</v>
      </c>
      <c r="J148" s="25" t="s">
        <v>475</v>
      </c>
      <c r="K148" s="25" t="s">
        <v>473</v>
      </c>
      <c r="L148" s="25" t="s">
        <v>39</v>
      </c>
      <c r="M148" s="25" t="s">
        <v>18</v>
      </c>
      <c r="N148" s="25" t="s">
        <v>19</v>
      </c>
      <c r="O148" s="25" t="s">
        <v>2428</v>
      </c>
    </row>
    <row r="149" spans="1:15" ht="20" customHeight="1">
      <c r="A149" s="21" t="s">
        <v>2045</v>
      </c>
      <c r="B149" s="22" t="s">
        <v>47</v>
      </c>
      <c r="C149" s="22" t="s">
        <v>521</v>
      </c>
      <c r="D149" s="22" t="s">
        <v>522</v>
      </c>
      <c r="E149" s="23" t="str">
        <f>IFERROR(VLOOKUP(表1[[#This Row],[skc_id]],表2[],2,0),"老款")</f>
        <v>老款</v>
      </c>
      <c r="F149" s="24">
        <v>539</v>
      </c>
      <c r="G149" s="24">
        <v>899</v>
      </c>
      <c r="H149" s="25">
        <v>1</v>
      </c>
      <c r="I149" s="25">
        <f>IF(表1[[#This Row],[sale_price]]&lt;表1[[#This Row],[origin_price]],1,0)</f>
        <v>1</v>
      </c>
      <c r="J149" s="25" t="s">
        <v>523</v>
      </c>
      <c r="K149" s="25" t="s">
        <v>524</v>
      </c>
      <c r="L149" s="25" t="s">
        <v>525</v>
      </c>
      <c r="M149" s="25" t="s">
        <v>18</v>
      </c>
      <c r="N149" s="25" t="s">
        <v>19</v>
      </c>
      <c r="O149" s="25" t="s">
        <v>2436</v>
      </c>
    </row>
    <row r="150" spans="1:15" ht="20" customHeight="1">
      <c r="A150" s="21" t="s">
        <v>2045</v>
      </c>
      <c r="B150" s="22" t="s">
        <v>47</v>
      </c>
      <c r="C150" s="22" t="s">
        <v>483</v>
      </c>
      <c r="D150" s="22" t="s">
        <v>484</v>
      </c>
      <c r="E150" s="23" t="str">
        <f>IFERROR(VLOOKUP(表1[[#This Row],[skc_id]],表2[],2,0),"老款")</f>
        <v>老款</v>
      </c>
      <c r="F150" s="24">
        <v>239</v>
      </c>
      <c r="G150" s="24">
        <v>399</v>
      </c>
      <c r="H150" s="25">
        <v>1</v>
      </c>
      <c r="I150" s="25">
        <f>IF(表1[[#This Row],[sale_price]]&lt;表1[[#This Row],[origin_price]],1,0)</f>
        <v>1</v>
      </c>
      <c r="J150" s="25" t="s">
        <v>485</v>
      </c>
      <c r="K150" s="25" t="s">
        <v>486</v>
      </c>
      <c r="L150" s="25" t="s">
        <v>39</v>
      </c>
      <c r="M150" s="25" t="s">
        <v>18</v>
      </c>
      <c r="N150" s="25" t="s">
        <v>60</v>
      </c>
      <c r="O150" s="25" t="s">
        <v>2419</v>
      </c>
    </row>
    <row r="151" spans="1:15" ht="20" customHeight="1">
      <c r="A151" s="21" t="s">
        <v>2045</v>
      </c>
      <c r="B151" s="22" t="s">
        <v>47</v>
      </c>
      <c r="C151" s="22" t="s">
        <v>487</v>
      </c>
      <c r="D151" s="22" t="s">
        <v>488</v>
      </c>
      <c r="E151" s="23" t="str">
        <f>IFERROR(VLOOKUP(表1[[#This Row],[skc_id]],表2[],2,0),"老款")</f>
        <v>老款</v>
      </c>
      <c r="F151" s="24">
        <v>239</v>
      </c>
      <c r="G151" s="24">
        <v>399</v>
      </c>
      <c r="H151" s="25">
        <v>1</v>
      </c>
      <c r="I151" s="25">
        <f>IF(表1[[#This Row],[sale_price]]&lt;表1[[#This Row],[origin_price]],1,0)</f>
        <v>1</v>
      </c>
      <c r="J151" s="25" t="s">
        <v>489</v>
      </c>
      <c r="K151" s="25" t="s">
        <v>490</v>
      </c>
      <c r="L151" s="25" t="s">
        <v>491</v>
      </c>
      <c r="M151" s="25" t="s">
        <v>18</v>
      </c>
      <c r="N151" s="25" t="s">
        <v>19</v>
      </c>
      <c r="O151" s="25" t="s">
        <v>2417</v>
      </c>
    </row>
    <row r="152" spans="1:15" ht="20" customHeight="1">
      <c r="A152" s="21" t="s">
        <v>2045</v>
      </c>
      <c r="B152" s="22" t="s">
        <v>47</v>
      </c>
      <c r="C152" s="22" t="s">
        <v>492</v>
      </c>
      <c r="D152" s="22" t="s">
        <v>497</v>
      </c>
      <c r="E152" s="23" t="str">
        <f>IFERROR(VLOOKUP(表1[[#This Row],[skc_id]],表2[],2,0),"老款")</f>
        <v>老款</v>
      </c>
      <c r="F152" s="24">
        <v>299</v>
      </c>
      <c r="G152" s="24">
        <v>499</v>
      </c>
      <c r="H152" s="25">
        <v>1</v>
      </c>
      <c r="I152" s="25">
        <f>IF(表1[[#This Row],[sale_price]]&lt;表1[[#This Row],[origin_price]],1,0)</f>
        <v>1</v>
      </c>
      <c r="J152" s="25" t="s">
        <v>498</v>
      </c>
      <c r="K152" s="25" t="s">
        <v>495</v>
      </c>
      <c r="L152" s="25" t="s">
        <v>499</v>
      </c>
      <c r="M152" s="25" t="s">
        <v>18</v>
      </c>
      <c r="N152" s="25" t="s">
        <v>60</v>
      </c>
      <c r="O152" s="25" t="s">
        <v>2421</v>
      </c>
    </row>
    <row r="153" spans="1:15" ht="20" customHeight="1">
      <c r="A153" s="21" t="s">
        <v>2045</v>
      </c>
      <c r="B153" s="22" t="s">
        <v>47</v>
      </c>
      <c r="C153" s="22" t="s">
        <v>478</v>
      </c>
      <c r="D153" s="22" t="s">
        <v>479</v>
      </c>
      <c r="E153" s="23" t="str">
        <f>IFERROR(VLOOKUP(表1[[#This Row],[skc_id]],表2[],2,0),"老款")</f>
        <v>老款</v>
      </c>
      <c r="F153" s="24">
        <v>239</v>
      </c>
      <c r="G153" s="24">
        <v>399</v>
      </c>
      <c r="H153" s="25">
        <v>1</v>
      </c>
      <c r="I153" s="25">
        <f>IF(表1[[#This Row],[sale_price]]&lt;表1[[#This Row],[origin_price]],1,0)</f>
        <v>1</v>
      </c>
      <c r="J153" s="25" t="s">
        <v>480</v>
      </c>
      <c r="K153" s="25" t="s">
        <v>481</v>
      </c>
      <c r="L153" s="25" t="s">
        <v>482</v>
      </c>
      <c r="M153" s="25" t="s">
        <v>18</v>
      </c>
      <c r="N153" s="25" t="s">
        <v>60</v>
      </c>
      <c r="O153" s="25" t="s">
        <v>2418</v>
      </c>
    </row>
    <row r="154" spans="1:15" ht="20" customHeight="1">
      <c r="A154" s="21" t="s">
        <v>2045</v>
      </c>
      <c r="B154" s="22" t="s">
        <v>47</v>
      </c>
      <c r="C154" s="22" t="s">
        <v>492</v>
      </c>
      <c r="D154" s="22" t="s">
        <v>493</v>
      </c>
      <c r="E154" s="23" t="str">
        <f>IFERROR(VLOOKUP(表1[[#This Row],[skc_id]],表2[],2,0),"老款")</f>
        <v>老款</v>
      </c>
      <c r="F154" s="24">
        <v>299</v>
      </c>
      <c r="G154" s="24">
        <v>499</v>
      </c>
      <c r="H154" s="25">
        <v>1</v>
      </c>
      <c r="I154" s="25">
        <f>IF(表1[[#This Row],[sale_price]]&lt;表1[[#This Row],[origin_price]],1,0)</f>
        <v>1</v>
      </c>
      <c r="J154" s="25" t="s">
        <v>494</v>
      </c>
      <c r="K154" s="25" t="s">
        <v>495</v>
      </c>
      <c r="L154" s="25" t="s">
        <v>496</v>
      </c>
      <c r="M154" s="25" t="s">
        <v>18</v>
      </c>
      <c r="N154" s="25" t="s">
        <v>60</v>
      </c>
      <c r="O154" s="25" t="s">
        <v>2420</v>
      </c>
    </row>
    <row r="155" spans="1:15" ht="20" customHeight="1">
      <c r="A155" s="21" t="s">
        <v>2045</v>
      </c>
      <c r="B155" s="22" t="s">
        <v>47</v>
      </c>
      <c r="C155" s="22" t="s">
        <v>112</v>
      </c>
      <c r="D155" s="22" t="s">
        <v>455</v>
      </c>
      <c r="E155" s="23" t="str">
        <f>IFERROR(VLOOKUP(表1[[#This Row],[skc_id]],表2[],2,0),"老款")</f>
        <v>老款</v>
      </c>
      <c r="F155" s="24">
        <v>299</v>
      </c>
      <c r="G155" s="24">
        <v>499</v>
      </c>
      <c r="H155" s="25">
        <v>1</v>
      </c>
      <c r="I155" s="25">
        <f>IF(表1[[#This Row],[sale_price]]&lt;表1[[#This Row],[origin_price]],1,0)</f>
        <v>1</v>
      </c>
      <c r="J155" s="25" t="s">
        <v>456</v>
      </c>
      <c r="K155" s="25" t="s">
        <v>457</v>
      </c>
      <c r="L155" s="25" t="s">
        <v>458</v>
      </c>
      <c r="M155" s="25" t="s">
        <v>18</v>
      </c>
      <c r="N155" s="25" t="s">
        <v>19</v>
      </c>
      <c r="O155" s="25" t="s">
        <v>2422</v>
      </c>
    </row>
    <row r="156" spans="1:15" ht="20" customHeight="1">
      <c r="A156" s="21" t="s">
        <v>2045</v>
      </c>
      <c r="B156" s="22" t="s">
        <v>47</v>
      </c>
      <c r="C156" s="22" t="s">
        <v>452</v>
      </c>
      <c r="D156" s="22" t="s">
        <v>466</v>
      </c>
      <c r="E156" s="23" t="str">
        <f>IFERROR(VLOOKUP(表1[[#This Row],[skc_id]],表2[],2,0),"老款")</f>
        <v>老款</v>
      </c>
      <c r="F156" s="24">
        <v>299</v>
      </c>
      <c r="G156" s="24">
        <v>499</v>
      </c>
      <c r="H156" s="25">
        <v>1</v>
      </c>
      <c r="I156" s="25">
        <f>IF(表1[[#This Row],[sale_price]]&lt;表1[[#This Row],[origin_price]],1,0)</f>
        <v>1</v>
      </c>
      <c r="J156" s="25" t="s">
        <v>467</v>
      </c>
      <c r="K156" s="25" t="s">
        <v>468</v>
      </c>
      <c r="L156" s="25" t="s">
        <v>469</v>
      </c>
      <c r="M156" s="25" t="s">
        <v>18</v>
      </c>
      <c r="N156" s="25" t="s">
        <v>60</v>
      </c>
      <c r="O156" s="25" t="s">
        <v>2424</v>
      </c>
    </row>
    <row r="157" spans="1:15" ht="20" customHeight="1">
      <c r="A157" s="21" t="s">
        <v>2045</v>
      </c>
      <c r="B157" s="22" t="s">
        <v>47</v>
      </c>
      <c r="C157" s="22" t="s">
        <v>470</v>
      </c>
      <c r="D157" s="22" t="s">
        <v>471</v>
      </c>
      <c r="E157" s="23" t="str">
        <f>IFERROR(VLOOKUP(表1[[#This Row],[skc_id]],表2[],2,0),"老款")</f>
        <v>老款</v>
      </c>
      <c r="F157" s="24">
        <v>299</v>
      </c>
      <c r="G157" s="24">
        <v>499</v>
      </c>
      <c r="H157" s="25">
        <v>1</v>
      </c>
      <c r="I157" s="25">
        <f>IF(表1[[#This Row],[sale_price]]&lt;表1[[#This Row],[origin_price]],1,0)</f>
        <v>1</v>
      </c>
      <c r="J157" s="25" t="s">
        <v>472</v>
      </c>
      <c r="K157" s="25" t="s">
        <v>473</v>
      </c>
      <c r="L157" s="25" t="s">
        <v>39</v>
      </c>
      <c r="M157" s="25" t="s">
        <v>18</v>
      </c>
      <c r="N157" s="25" t="s">
        <v>19</v>
      </c>
      <c r="O157" s="25" t="s">
        <v>2427</v>
      </c>
    </row>
    <row r="158" spans="1:15" ht="20" customHeight="1">
      <c r="A158" s="21" t="s">
        <v>2045</v>
      </c>
      <c r="B158" s="22" t="s">
        <v>47</v>
      </c>
      <c r="C158" s="22" t="s">
        <v>461</v>
      </c>
      <c r="D158" s="22" t="s">
        <v>476</v>
      </c>
      <c r="E158" s="23" t="str">
        <f>IFERROR(VLOOKUP(表1[[#This Row],[skc_id]],表2[],2,0),"老款")</f>
        <v>老款</v>
      </c>
      <c r="F158" s="24">
        <v>419</v>
      </c>
      <c r="G158" s="24">
        <v>699</v>
      </c>
      <c r="H158" s="25">
        <v>1</v>
      </c>
      <c r="I158" s="25">
        <f>IF(表1[[#This Row],[sale_price]]&lt;表1[[#This Row],[origin_price]],1,0)</f>
        <v>1</v>
      </c>
      <c r="J158" s="25" t="s">
        <v>477</v>
      </c>
      <c r="K158" s="25" t="s">
        <v>464</v>
      </c>
      <c r="L158" s="25" t="s">
        <v>465</v>
      </c>
      <c r="M158" s="25" t="s">
        <v>27</v>
      </c>
      <c r="N158" s="25" t="s">
        <v>19</v>
      </c>
      <c r="O158" s="25" t="s">
        <v>2426</v>
      </c>
    </row>
    <row r="159" spans="1:15" ht="20" customHeight="1">
      <c r="A159" s="21" t="s">
        <v>2045</v>
      </c>
      <c r="B159" s="22" t="s">
        <v>47</v>
      </c>
      <c r="C159" s="22" t="s">
        <v>483</v>
      </c>
      <c r="D159" s="22" t="s">
        <v>509</v>
      </c>
      <c r="E159" s="23" t="str">
        <f>IFERROR(VLOOKUP(表1[[#This Row],[skc_id]],表2[],2,0),"老款")</f>
        <v>老款</v>
      </c>
      <c r="F159" s="24">
        <v>169</v>
      </c>
      <c r="G159" s="24">
        <v>169</v>
      </c>
      <c r="H159" s="25">
        <v>1</v>
      </c>
      <c r="I159" s="25">
        <f>IF(表1[[#This Row],[sale_price]]&lt;表1[[#This Row],[origin_price]],1,0)</f>
        <v>0</v>
      </c>
      <c r="J159" s="25" t="s">
        <v>510</v>
      </c>
      <c r="K159" s="25" t="s">
        <v>502</v>
      </c>
      <c r="L159" s="25" t="s">
        <v>39</v>
      </c>
      <c r="M159" s="25" t="s">
        <v>18</v>
      </c>
      <c r="N159" s="25" t="s">
        <v>60</v>
      </c>
      <c r="O159" s="25" t="s">
        <v>2433</v>
      </c>
    </row>
    <row r="160" spans="1:15" ht="20" customHeight="1">
      <c r="A160" s="21" t="s">
        <v>2045</v>
      </c>
      <c r="B160" s="22" t="s">
        <v>47</v>
      </c>
      <c r="C160" s="22" t="s">
        <v>483</v>
      </c>
      <c r="D160" s="22" t="s">
        <v>500</v>
      </c>
      <c r="E160" s="23" t="str">
        <f>IFERROR(VLOOKUP(表1[[#This Row],[skc_id]],表2[],2,0),"老款")</f>
        <v>老款</v>
      </c>
      <c r="F160" s="24">
        <v>169</v>
      </c>
      <c r="G160" s="24">
        <v>169</v>
      </c>
      <c r="H160" s="25">
        <v>1</v>
      </c>
      <c r="I160" s="25">
        <f>IF(表1[[#This Row],[sale_price]]&lt;表1[[#This Row],[origin_price]],1,0)</f>
        <v>0</v>
      </c>
      <c r="J160" s="25" t="s">
        <v>501</v>
      </c>
      <c r="K160" s="25" t="s">
        <v>502</v>
      </c>
      <c r="L160" s="25" t="s">
        <v>39</v>
      </c>
      <c r="M160" s="25" t="s">
        <v>18</v>
      </c>
      <c r="N160" s="25" t="s">
        <v>60</v>
      </c>
      <c r="O160" s="25" t="s">
        <v>2429</v>
      </c>
    </row>
    <row r="161" spans="1:15" ht="20" customHeight="1">
      <c r="A161" s="21" t="s">
        <v>2045</v>
      </c>
      <c r="B161" s="22" t="s">
        <v>47</v>
      </c>
      <c r="C161" s="22" t="s">
        <v>483</v>
      </c>
      <c r="D161" s="22" t="s">
        <v>503</v>
      </c>
      <c r="E161" s="23" t="str">
        <f>IFERROR(VLOOKUP(表1[[#This Row],[skc_id]],表2[],2,0),"老款")</f>
        <v>老款</v>
      </c>
      <c r="F161" s="24">
        <v>169</v>
      </c>
      <c r="G161" s="24">
        <v>169</v>
      </c>
      <c r="H161" s="25">
        <v>1</v>
      </c>
      <c r="I161" s="25">
        <f>IF(表1[[#This Row],[sale_price]]&lt;表1[[#This Row],[origin_price]],1,0)</f>
        <v>0</v>
      </c>
      <c r="J161" s="25" t="s">
        <v>504</v>
      </c>
      <c r="K161" s="25" t="s">
        <v>502</v>
      </c>
      <c r="L161" s="25" t="s">
        <v>39</v>
      </c>
      <c r="M161" s="25" t="s">
        <v>18</v>
      </c>
      <c r="N161" s="25" t="s">
        <v>60</v>
      </c>
      <c r="O161" s="25" t="s">
        <v>2432</v>
      </c>
    </row>
    <row r="162" spans="1:15" ht="20" customHeight="1">
      <c r="A162" s="21" t="s">
        <v>2045</v>
      </c>
      <c r="B162" s="22" t="s">
        <v>47</v>
      </c>
      <c r="C162" s="22" t="s">
        <v>483</v>
      </c>
      <c r="D162" s="22" t="s">
        <v>505</v>
      </c>
      <c r="E162" s="23" t="str">
        <f>IFERROR(VLOOKUP(表1[[#This Row],[skc_id]],表2[],2,0),"老款")</f>
        <v>老款</v>
      </c>
      <c r="F162" s="24">
        <v>169</v>
      </c>
      <c r="G162" s="24">
        <v>169</v>
      </c>
      <c r="H162" s="25">
        <v>1</v>
      </c>
      <c r="I162" s="25">
        <f>IF(表1[[#This Row],[sale_price]]&lt;表1[[#This Row],[origin_price]],1,0)</f>
        <v>0</v>
      </c>
      <c r="J162" s="25" t="s">
        <v>506</v>
      </c>
      <c r="K162" s="25" t="s">
        <v>502</v>
      </c>
      <c r="L162" s="25" t="s">
        <v>39</v>
      </c>
      <c r="M162" s="25" t="s">
        <v>18</v>
      </c>
      <c r="N162" s="25" t="s">
        <v>60</v>
      </c>
      <c r="O162" s="25" t="s">
        <v>2430</v>
      </c>
    </row>
    <row r="163" spans="1:15" ht="20" customHeight="1">
      <c r="A163" s="21" t="s">
        <v>2045</v>
      </c>
      <c r="B163" s="22" t="s">
        <v>47</v>
      </c>
      <c r="C163" s="22" t="s">
        <v>483</v>
      </c>
      <c r="D163" s="22" t="s">
        <v>507</v>
      </c>
      <c r="E163" s="23" t="str">
        <f>IFERROR(VLOOKUP(表1[[#This Row],[skc_id]],表2[],2,0),"老款")</f>
        <v>老款</v>
      </c>
      <c r="F163" s="24">
        <v>169</v>
      </c>
      <c r="G163" s="24">
        <v>169</v>
      </c>
      <c r="H163" s="25">
        <v>1</v>
      </c>
      <c r="I163" s="25">
        <f>IF(表1[[#This Row],[sale_price]]&lt;表1[[#This Row],[origin_price]],1,0)</f>
        <v>0</v>
      </c>
      <c r="J163" s="25" t="s">
        <v>508</v>
      </c>
      <c r="K163" s="25" t="s">
        <v>502</v>
      </c>
      <c r="L163" s="25" t="s">
        <v>39</v>
      </c>
      <c r="M163" s="25" t="s">
        <v>18</v>
      </c>
      <c r="N163" s="25" t="s">
        <v>60</v>
      </c>
      <c r="O163" s="25" t="s">
        <v>2431</v>
      </c>
    </row>
    <row r="164" spans="1:15" ht="20" customHeight="1">
      <c r="A164" s="21" t="s">
        <v>2045</v>
      </c>
      <c r="B164" s="22" t="s">
        <v>47</v>
      </c>
      <c r="C164" s="22" t="s">
        <v>511</v>
      </c>
      <c r="D164" s="22" t="s">
        <v>512</v>
      </c>
      <c r="E164" s="23" t="str">
        <f>IFERROR(VLOOKUP(表1[[#This Row],[skc_id]],表2[],2,0),"老款")</f>
        <v>老款</v>
      </c>
      <c r="F164" s="24">
        <v>279</v>
      </c>
      <c r="G164" s="24">
        <v>399</v>
      </c>
      <c r="H164" s="25">
        <v>1</v>
      </c>
      <c r="I164" s="25">
        <f>IF(表1[[#This Row],[sale_price]]&lt;表1[[#This Row],[origin_price]],1,0)</f>
        <v>1</v>
      </c>
      <c r="J164" s="25" t="s">
        <v>513</v>
      </c>
      <c r="K164" s="25" t="s">
        <v>514</v>
      </c>
      <c r="L164" s="25" t="s">
        <v>515</v>
      </c>
      <c r="M164" s="25" t="s">
        <v>18</v>
      </c>
      <c r="N164" s="25" t="s">
        <v>19</v>
      </c>
      <c r="O164" s="25" t="s">
        <v>2434</v>
      </c>
    </row>
    <row r="165" spans="1:15" ht="20" customHeight="1">
      <c r="A165" s="21" t="s">
        <v>2045</v>
      </c>
      <c r="B165" s="22" t="s">
        <v>47</v>
      </c>
      <c r="C165" s="22" t="s">
        <v>516</v>
      </c>
      <c r="D165" s="22" t="s">
        <v>517</v>
      </c>
      <c r="E165" s="23" t="str">
        <f>IFERROR(VLOOKUP(表1[[#This Row],[skc_id]],表2[],2,0),"老款")</f>
        <v>老款</v>
      </c>
      <c r="F165" s="24">
        <v>299</v>
      </c>
      <c r="G165" s="24">
        <v>499</v>
      </c>
      <c r="H165" s="25">
        <v>1</v>
      </c>
      <c r="I165" s="25">
        <f>IF(表1[[#This Row],[sale_price]]&lt;表1[[#This Row],[origin_price]],1,0)</f>
        <v>1</v>
      </c>
      <c r="J165" s="25" t="s">
        <v>518</v>
      </c>
      <c r="K165" s="25" t="s">
        <v>519</v>
      </c>
      <c r="L165" s="25" t="s">
        <v>520</v>
      </c>
      <c r="M165" s="25" t="s">
        <v>18</v>
      </c>
      <c r="N165" s="25" t="s">
        <v>60</v>
      </c>
      <c r="O165" s="25" t="s">
        <v>2435</v>
      </c>
    </row>
    <row r="166" spans="1:15" ht="20" customHeight="1">
      <c r="A166" s="21" t="s">
        <v>2045</v>
      </c>
      <c r="B166" s="22" t="s">
        <v>47</v>
      </c>
      <c r="C166" s="22" t="s">
        <v>516</v>
      </c>
      <c r="D166" s="22" t="s">
        <v>526</v>
      </c>
      <c r="E166" s="23" t="str">
        <f>IFERROR(VLOOKUP(表1[[#This Row],[skc_id]],表2[],2,0),"老款")</f>
        <v>老款</v>
      </c>
      <c r="F166" s="24">
        <v>299</v>
      </c>
      <c r="G166" s="24">
        <v>499</v>
      </c>
      <c r="H166" s="25">
        <v>1</v>
      </c>
      <c r="I166" s="25">
        <f>IF(表1[[#This Row],[sale_price]]&lt;表1[[#This Row],[origin_price]],1,0)</f>
        <v>1</v>
      </c>
      <c r="J166" s="25" t="s">
        <v>527</v>
      </c>
      <c r="K166" s="25" t="s">
        <v>519</v>
      </c>
      <c r="L166" s="25" t="s">
        <v>520</v>
      </c>
      <c r="M166" s="25" t="s">
        <v>18</v>
      </c>
      <c r="N166" s="25" t="s">
        <v>60</v>
      </c>
      <c r="O166" s="25" t="s">
        <v>2437</v>
      </c>
    </row>
    <row r="167" spans="1:15" ht="20" customHeight="1">
      <c r="A167" s="21" t="s">
        <v>2045</v>
      </c>
      <c r="B167" s="22" t="s">
        <v>47</v>
      </c>
      <c r="C167" s="22" t="s">
        <v>528</v>
      </c>
      <c r="D167" s="22" t="s">
        <v>529</v>
      </c>
      <c r="E167" s="23" t="str">
        <f>IFERROR(VLOOKUP(表1[[#This Row],[skc_id]],表2[],2,0),"老款")</f>
        <v>老款</v>
      </c>
      <c r="F167" s="24">
        <v>299</v>
      </c>
      <c r="G167" s="24">
        <v>499</v>
      </c>
      <c r="H167" s="25">
        <v>1</v>
      </c>
      <c r="I167" s="25">
        <f>IF(表1[[#This Row],[sale_price]]&lt;表1[[#This Row],[origin_price]],1,0)</f>
        <v>1</v>
      </c>
      <c r="J167" s="25" t="s">
        <v>530</v>
      </c>
      <c r="K167" s="25" t="s">
        <v>531</v>
      </c>
      <c r="L167" s="25" t="s">
        <v>532</v>
      </c>
      <c r="M167" s="25" t="s">
        <v>18</v>
      </c>
      <c r="N167" s="25" t="s">
        <v>19</v>
      </c>
      <c r="O167" s="25" t="s">
        <v>2442</v>
      </c>
    </row>
    <row r="168" spans="1:15" ht="20" customHeight="1">
      <c r="A168" s="21" t="s">
        <v>2045</v>
      </c>
      <c r="B168" s="22" t="s">
        <v>47</v>
      </c>
      <c r="C168" s="22" t="s">
        <v>533</v>
      </c>
      <c r="D168" s="22" t="s">
        <v>544</v>
      </c>
      <c r="E168" s="23" t="str">
        <f>IFERROR(VLOOKUP(表1[[#This Row],[skc_id]],表2[],2,0),"老款")</f>
        <v>老款</v>
      </c>
      <c r="F168" s="24">
        <v>359</v>
      </c>
      <c r="G168" s="24">
        <v>599</v>
      </c>
      <c r="H168" s="25">
        <v>1</v>
      </c>
      <c r="I168" s="25">
        <f>IF(表1[[#This Row],[sale_price]]&lt;表1[[#This Row],[origin_price]],1,0)</f>
        <v>1</v>
      </c>
      <c r="J168" s="25" t="s">
        <v>545</v>
      </c>
      <c r="K168" s="25" t="s">
        <v>536</v>
      </c>
      <c r="L168" s="25" t="s">
        <v>537</v>
      </c>
      <c r="M168" s="25" t="s">
        <v>27</v>
      </c>
      <c r="N168" s="25" t="s">
        <v>19</v>
      </c>
      <c r="O168" s="25" t="s">
        <v>2441</v>
      </c>
    </row>
    <row r="169" spans="1:15" ht="20" customHeight="1">
      <c r="A169" s="21" t="s">
        <v>2045</v>
      </c>
      <c r="B169" s="22" t="s">
        <v>47</v>
      </c>
      <c r="C169" s="22" t="s">
        <v>533</v>
      </c>
      <c r="D169" s="22" t="s">
        <v>534</v>
      </c>
      <c r="E169" s="23" t="str">
        <f>IFERROR(VLOOKUP(表1[[#This Row],[skc_id]],表2[],2,0),"老款")</f>
        <v>老款</v>
      </c>
      <c r="F169" s="24">
        <v>359</v>
      </c>
      <c r="G169" s="24">
        <v>599</v>
      </c>
      <c r="H169" s="25">
        <v>1</v>
      </c>
      <c r="I169" s="25">
        <f>IF(表1[[#This Row],[sale_price]]&lt;表1[[#This Row],[origin_price]],1,0)</f>
        <v>1</v>
      </c>
      <c r="J169" s="25" t="s">
        <v>535</v>
      </c>
      <c r="K169" s="25" t="s">
        <v>536</v>
      </c>
      <c r="L169" s="25" t="s">
        <v>537</v>
      </c>
      <c r="M169" s="25" t="s">
        <v>27</v>
      </c>
      <c r="N169" s="25" t="s">
        <v>19</v>
      </c>
      <c r="O169" s="25" t="s">
        <v>2438</v>
      </c>
    </row>
    <row r="170" spans="1:15" ht="20" customHeight="1">
      <c r="A170" s="21" t="s">
        <v>2045</v>
      </c>
      <c r="B170" s="22" t="s">
        <v>47</v>
      </c>
      <c r="C170" s="22" t="s">
        <v>538</v>
      </c>
      <c r="D170" s="22" t="s">
        <v>539</v>
      </c>
      <c r="E170" s="23" t="str">
        <f>IFERROR(VLOOKUP(表1[[#This Row],[skc_id]],表2[],2,0),"老款")</f>
        <v>老款</v>
      </c>
      <c r="F170" s="24">
        <v>349</v>
      </c>
      <c r="G170" s="24">
        <v>499</v>
      </c>
      <c r="H170" s="25">
        <v>1</v>
      </c>
      <c r="I170" s="25">
        <f>IF(表1[[#This Row],[sale_price]]&lt;表1[[#This Row],[origin_price]],1,0)</f>
        <v>1</v>
      </c>
      <c r="J170" s="25" t="s">
        <v>540</v>
      </c>
      <c r="K170" s="25" t="s">
        <v>541</v>
      </c>
      <c r="L170" s="25" t="s">
        <v>39</v>
      </c>
      <c r="M170" s="25" t="s">
        <v>27</v>
      </c>
      <c r="N170" s="25" t="s">
        <v>19</v>
      </c>
      <c r="O170" s="25" t="s">
        <v>2439</v>
      </c>
    </row>
    <row r="171" spans="1:15" ht="20" customHeight="1">
      <c r="A171" s="21" t="s">
        <v>2045</v>
      </c>
      <c r="B171" s="22" t="s">
        <v>47</v>
      </c>
      <c r="C171" s="22" t="s">
        <v>528</v>
      </c>
      <c r="D171" s="22" t="s">
        <v>542</v>
      </c>
      <c r="E171" s="23" t="str">
        <f>IFERROR(VLOOKUP(表1[[#This Row],[skc_id]],表2[],2,0),"老款")</f>
        <v>老款</v>
      </c>
      <c r="F171" s="24">
        <v>299</v>
      </c>
      <c r="G171" s="24">
        <v>499</v>
      </c>
      <c r="H171" s="25">
        <v>1</v>
      </c>
      <c r="I171" s="25">
        <f>IF(表1[[#This Row],[sale_price]]&lt;表1[[#This Row],[origin_price]],1,0)</f>
        <v>1</v>
      </c>
      <c r="J171" s="25" t="s">
        <v>543</v>
      </c>
      <c r="K171" s="25" t="s">
        <v>531</v>
      </c>
      <c r="L171" s="25" t="s">
        <v>532</v>
      </c>
      <c r="M171" s="25" t="s">
        <v>18</v>
      </c>
      <c r="N171" s="25" t="s">
        <v>19</v>
      </c>
      <c r="O171" s="25" t="s">
        <v>2440</v>
      </c>
    </row>
    <row r="172" spans="1:15" ht="20" customHeight="1">
      <c r="A172" s="21" t="s">
        <v>2045</v>
      </c>
      <c r="B172" s="22" t="s">
        <v>546</v>
      </c>
      <c r="C172" s="22" t="s">
        <v>4350</v>
      </c>
      <c r="D172" s="22" t="s">
        <v>4226</v>
      </c>
      <c r="E172" s="23">
        <f>IFERROR(VLOOKUP(表1[[#This Row],[skc_id]],表2[],2,0),"老款")</f>
        <v>43398</v>
      </c>
      <c r="F172" s="24">
        <v>499</v>
      </c>
      <c r="G172" s="24">
        <v>499</v>
      </c>
      <c r="H172" s="25">
        <v>1</v>
      </c>
      <c r="I172" s="25">
        <f>IF(表1[[#This Row],[sale_price]]&lt;表1[[#This Row],[origin_price]],1,0)</f>
        <v>0</v>
      </c>
      <c r="J172" s="25" t="s">
        <v>4466</v>
      </c>
      <c r="K172" s="25" t="s">
        <v>4467</v>
      </c>
      <c r="L172" s="25" t="s">
        <v>4468</v>
      </c>
      <c r="M172" s="25" t="s">
        <v>18</v>
      </c>
      <c r="N172" s="25" t="s">
        <v>657</v>
      </c>
      <c r="O172" s="25" t="s">
        <v>4469</v>
      </c>
    </row>
    <row r="173" spans="1:15" ht="20" customHeight="1">
      <c r="A173" s="21" t="s">
        <v>2045</v>
      </c>
      <c r="B173" s="22" t="s">
        <v>546</v>
      </c>
      <c r="C173" s="22" t="s">
        <v>4350</v>
      </c>
      <c r="D173" s="22" t="s">
        <v>4227</v>
      </c>
      <c r="E173" s="23">
        <f>IFERROR(VLOOKUP(表1[[#This Row],[skc_id]],表2[],2,0),"老款")</f>
        <v>43398</v>
      </c>
      <c r="F173" s="24">
        <v>499</v>
      </c>
      <c r="G173" s="24">
        <v>499</v>
      </c>
      <c r="H173" s="25">
        <v>1</v>
      </c>
      <c r="I173" s="25">
        <f>IF(表1[[#This Row],[sale_price]]&lt;表1[[#This Row],[origin_price]],1,0)</f>
        <v>0</v>
      </c>
      <c r="J173" s="25" t="s">
        <v>4470</v>
      </c>
      <c r="K173" s="25" t="s">
        <v>4467</v>
      </c>
      <c r="L173" s="25" t="s">
        <v>4468</v>
      </c>
      <c r="M173" s="25" t="s">
        <v>18</v>
      </c>
      <c r="N173" s="25" t="s">
        <v>657</v>
      </c>
      <c r="O173" s="25" t="s">
        <v>4471</v>
      </c>
    </row>
    <row r="174" spans="1:15" ht="20" customHeight="1">
      <c r="A174" s="21" t="s">
        <v>2045</v>
      </c>
      <c r="B174" s="22" t="s">
        <v>546</v>
      </c>
      <c r="C174" s="22" t="s">
        <v>4351</v>
      </c>
      <c r="D174" s="22" t="s">
        <v>4334</v>
      </c>
      <c r="E174" s="23">
        <f>IFERROR(VLOOKUP(表1[[#This Row],[skc_id]],表2[],2,0),"老款")</f>
        <v>43398</v>
      </c>
      <c r="F174" s="24">
        <v>499</v>
      </c>
      <c r="G174" s="24">
        <v>499</v>
      </c>
      <c r="H174" s="25">
        <v>1</v>
      </c>
      <c r="I174" s="25">
        <f>IF(表1[[#This Row],[sale_price]]&lt;表1[[#This Row],[origin_price]],1,0)</f>
        <v>0</v>
      </c>
      <c r="J174" s="25" t="s">
        <v>4472</v>
      </c>
      <c r="K174" s="25" t="s">
        <v>4473</v>
      </c>
      <c r="L174" s="25" t="s">
        <v>4474</v>
      </c>
      <c r="M174" s="25" t="s">
        <v>18</v>
      </c>
      <c r="N174" s="25" t="s">
        <v>60</v>
      </c>
      <c r="O174" s="25" t="s">
        <v>4475</v>
      </c>
    </row>
    <row r="175" spans="1:15" ht="20" customHeight="1">
      <c r="A175" s="21" t="s">
        <v>2045</v>
      </c>
      <c r="B175" s="22" t="s">
        <v>546</v>
      </c>
      <c r="C175" s="22" t="s">
        <v>4351</v>
      </c>
      <c r="D175" s="22" t="s">
        <v>4335</v>
      </c>
      <c r="E175" s="23">
        <f>IFERROR(VLOOKUP(表1[[#This Row],[skc_id]],表2[],2,0),"老款")</f>
        <v>43398</v>
      </c>
      <c r="F175" s="24">
        <v>499</v>
      </c>
      <c r="G175" s="24">
        <v>499</v>
      </c>
      <c r="H175" s="25">
        <v>1</v>
      </c>
      <c r="I175" s="25">
        <f>IF(表1[[#This Row],[sale_price]]&lt;表1[[#This Row],[origin_price]],1,0)</f>
        <v>0</v>
      </c>
      <c r="J175" s="25" t="s">
        <v>4476</v>
      </c>
      <c r="K175" s="25" t="s">
        <v>4473</v>
      </c>
      <c r="L175" s="25" t="s">
        <v>4474</v>
      </c>
      <c r="M175" s="25" t="s">
        <v>18</v>
      </c>
      <c r="N175" s="25" t="s">
        <v>60</v>
      </c>
      <c r="O175" s="25" t="s">
        <v>4477</v>
      </c>
    </row>
    <row r="176" spans="1:15" ht="20" customHeight="1">
      <c r="A176" s="21" t="s">
        <v>2045</v>
      </c>
      <c r="B176" s="22" t="s">
        <v>546</v>
      </c>
      <c r="C176" s="22" t="s">
        <v>4350</v>
      </c>
      <c r="D176" s="22" t="s">
        <v>4336</v>
      </c>
      <c r="E176" s="23">
        <f>IFERROR(VLOOKUP(表1[[#This Row],[skc_id]],表2[],2,0),"老款")</f>
        <v>43398</v>
      </c>
      <c r="F176" s="24">
        <v>499</v>
      </c>
      <c r="G176" s="24">
        <v>499</v>
      </c>
      <c r="H176" s="25">
        <v>1</v>
      </c>
      <c r="I176" s="25">
        <f>IF(表1[[#This Row],[sale_price]]&lt;表1[[#This Row],[origin_price]],1,0)</f>
        <v>0</v>
      </c>
      <c r="J176" s="25" t="s">
        <v>4478</v>
      </c>
      <c r="K176" s="25" t="s">
        <v>4467</v>
      </c>
      <c r="L176" s="25" t="s">
        <v>4468</v>
      </c>
      <c r="M176" s="25" t="s">
        <v>18</v>
      </c>
      <c r="N176" s="25" t="s">
        <v>657</v>
      </c>
      <c r="O176" s="25" t="s">
        <v>4479</v>
      </c>
    </row>
    <row r="177" spans="1:15" ht="20" customHeight="1">
      <c r="A177" s="21" t="s">
        <v>2045</v>
      </c>
      <c r="B177" s="22" t="s">
        <v>546</v>
      </c>
      <c r="C177" s="22" t="s">
        <v>2052</v>
      </c>
      <c r="D177" s="22" t="s">
        <v>2053</v>
      </c>
      <c r="E177" s="23">
        <f>IFERROR(VLOOKUP(表1[[#This Row],[skc_id]],表2[],2,0),"老款")</f>
        <v>43349</v>
      </c>
      <c r="F177" s="24">
        <v>499</v>
      </c>
      <c r="G177" s="24">
        <v>499</v>
      </c>
      <c r="H177" s="25">
        <v>1</v>
      </c>
      <c r="I177" s="25">
        <f>IF(表1[[#This Row],[sale_price]]&lt;表1[[#This Row],[origin_price]],1,0)</f>
        <v>0</v>
      </c>
      <c r="J177" s="25" t="s">
        <v>2275</v>
      </c>
      <c r="K177" s="25" t="s">
        <v>2276</v>
      </c>
      <c r="L177" s="25" t="s">
        <v>2277</v>
      </c>
      <c r="M177" s="25" t="s">
        <v>18</v>
      </c>
      <c r="N177" s="25" t="s">
        <v>60</v>
      </c>
      <c r="O177" s="25" t="s">
        <v>2278</v>
      </c>
    </row>
    <row r="178" spans="1:15" ht="20" customHeight="1">
      <c r="A178" s="21" t="s">
        <v>2045</v>
      </c>
      <c r="B178" s="22" t="s">
        <v>546</v>
      </c>
      <c r="C178" s="22" t="s">
        <v>2052</v>
      </c>
      <c r="D178" s="22" t="s">
        <v>2054</v>
      </c>
      <c r="E178" s="23">
        <f>IFERROR(VLOOKUP(表1[[#This Row],[skc_id]],表2[],2,0),"老款")</f>
        <v>43349</v>
      </c>
      <c r="F178" s="24">
        <v>499</v>
      </c>
      <c r="G178" s="24">
        <v>499</v>
      </c>
      <c r="H178" s="25">
        <v>1</v>
      </c>
      <c r="I178" s="25">
        <f>IF(表1[[#This Row],[sale_price]]&lt;表1[[#This Row],[origin_price]],1,0)</f>
        <v>0</v>
      </c>
      <c r="J178" s="25" t="s">
        <v>2279</v>
      </c>
      <c r="K178" s="25" t="s">
        <v>2276</v>
      </c>
      <c r="L178" s="25" t="s">
        <v>2277</v>
      </c>
      <c r="M178" s="25" t="s">
        <v>18</v>
      </c>
      <c r="N178" s="25" t="s">
        <v>60</v>
      </c>
      <c r="O178" s="25" t="s">
        <v>2280</v>
      </c>
    </row>
    <row r="179" spans="1:15" ht="20" customHeight="1">
      <c r="A179" s="21" t="s">
        <v>2045</v>
      </c>
      <c r="B179" s="22" t="s">
        <v>546</v>
      </c>
      <c r="C179" s="22" t="s">
        <v>2061</v>
      </c>
      <c r="D179" s="22" t="s">
        <v>2062</v>
      </c>
      <c r="E179" s="23">
        <f>IFERROR(VLOOKUP(表1[[#This Row],[skc_id]],表2[],2,0),"老款")</f>
        <v>43363</v>
      </c>
      <c r="F179" s="24">
        <v>599</v>
      </c>
      <c r="G179" s="24">
        <v>599</v>
      </c>
      <c r="H179" s="25">
        <v>1</v>
      </c>
      <c r="I179" s="25">
        <f>IF(表1[[#This Row],[sale_price]]&lt;表1[[#This Row],[origin_price]],1,0)</f>
        <v>0</v>
      </c>
      <c r="J179" s="25" t="s">
        <v>2443</v>
      </c>
      <c r="K179" s="25" t="s">
        <v>2444</v>
      </c>
      <c r="L179" s="25" t="s">
        <v>2445</v>
      </c>
      <c r="M179" s="25" t="s">
        <v>18</v>
      </c>
      <c r="N179" s="25" t="s">
        <v>60</v>
      </c>
      <c r="O179" s="25" t="s">
        <v>2446</v>
      </c>
    </row>
    <row r="180" spans="1:15" ht="20" customHeight="1">
      <c r="A180" s="21" t="s">
        <v>2045</v>
      </c>
      <c r="B180" s="22" t="s">
        <v>546</v>
      </c>
      <c r="C180" s="22" t="s">
        <v>547</v>
      </c>
      <c r="D180" s="22" t="s">
        <v>548</v>
      </c>
      <c r="E180" s="23" t="str">
        <f>IFERROR(VLOOKUP(表1[[#This Row],[skc_id]],表2[],2,0),"老款")</f>
        <v>老款</v>
      </c>
      <c r="F180" s="24">
        <v>299</v>
      </c>
      <c r="G180" s="24">
        <v>499</v>
      </c>
      <c r="H180" s="25">
        <v>1</v>
      </c>
      <c r="I180" s="25">
        <f>IF(表1[[#This Row],[sale_price]]&lt;表1[[#This Row],[origin_price]],1,0)</f>
        <v>1</v>
      </c>
      <c r="J180" s="25" t="s">
        <v>549</v>
      </c>
      <c r="K180" s="25" t="s">
        <v>550</v>
      </c>
      <c r="L180" s="25" t="s">
        <v>551</v>
      </c>
      <c r="M180" s="25" t="s">
        <v>18</v>
      </c>
      <c r="N180" s="25" t="s">
        <v>60</v>
      </c>
      <c r="O180" s="25" t="s">
        <v>2447</v>
      </c>
    </row>
    <row r="181" spans="1:15" ht="20" customHeight="1">
      <c r="A181" s="21" t="s">
        <v>2045</v>
      </c>
      <c r="B181" s="22" t="s">
        <v>552</v>
      </c>
      <c r="C181" s="22" t="s">
        <v>2063</v>
      </c>
      <c r="D181" s="22" t="s">
        <v>2064</v>
      </c>
      <c r="E181" s="23">
        <f>IFERROR(VLOOKUP(表1[[#This Row],[skc_id]],表2[],2,0),"老款")</f>
        <v>43349</v>
      </c>
      <c r="F181" s="24">
        <v>599</v>
      </c>
      <c r="G181" s="24">
        <v>599</v>
      </c>
      <c r="H181" s="25">
        <v>1</v>
      </c>
      <c r="I181" s="25">
        <f>IF(表1[[#This Row],[sale_price]]&lt;表1[[#This Row],[origin_price]],1,0)</f>
        <v>0</v>
      </c>
      <c r="J181" s="25" t="s">
        <v>2448</v>
      </c>
      <c r="K181" s="25" t="s">
        <v>2449</v>
      </c>
      <c r="L181" s="25" t="s">
        <v>2450</v>
      </c>
      <c r="M181" s="25" t="s">
        <v>18</v>
      </c>
      <c r="N181" s="25" t="s">
        <v>60</v>
      </c>
      <c r="O181" s="25" t="s">
        <v>2451</v>
      </c>
    </row>
    <row r="182" spans="1:15" ht="20" customHeight="1">
      <c r="A182" s="21" t="s">
        <v>2045</v>
      </c>
      <c r="B182" s="22" t="s">
        <v>552</v>
      </c>
      <c r="C182" s="22" t="s">
        <v>2063</v>
      </c>
      <c r="D182" s="22" t="s">
        <v>2065</v>
      </c>
      <c r="E182" s="23">
        <f>IFERROR(VLOOKUP(表1[[#This Row],[skc_id]],表2[],2,0),"老款")</f>
        <v>43349</v>
      </c>
      <c r="F182" s="24">
        <v>599</v>
      </c>
      <c r="G182" s="24">
        <v>599</v>
      </c>
      <c r="H182" s="25">
        <v>1</v>
      </c>
      <c r="I182" s="25">
        <f>IF(表1[[#This Row],[sale_price]]&lt;表1[[#This Row],[origin_price]],1,0)</f>
        <v>0</v>
      </c>
      <c r="J182" s="25" t="s">
        <v>2452</v>
      </c>
      <c r="K182" s="25" t="s">
        <v>2449</v>
      </c>
      <c r="L182" s="25" t="s">
        <v>2450</v>
      </c>
      <c r="M182" s="25" t="s">
        <v>18</v>
      </c>
      <c r="N182" s="25" t="s">
        <v>60</v>
      </c>
      <c r="O182" s="25" t="s">
        <v>2453</v>
      </c>
    </row>
    <row r="183" spans="1:15" ht="20" customHeight="1">
      <c r="A183" s="21" t="s">
        <v>2045</v>
      </c>
      <c r="B183" s="22" t="s">
        <v>552</v>
      </c>
      <c r="C183" s="22" t="s">
        <v>553</v>
      </c>
      <c r="D183" s="22" t="s">
        <v>554</v>
      </c>
      <c r="E183" s="23">
        <f>IFERROR(VLOOKUP(表1[[#This Row],[skc_id]],表2[],2,0),"老款")</f>
        <v>43286</v>
      </c>
      <c r="F183" s="24">
        <v>599</v>
      </c>
      <c r="G183" s="24">
        <v>599</v>
      </c>
      <c r="H183" s="25">
        <v>1</v>
      </c>
      <c r="I183" s="25">
        <f>IF(表1[[#This Row],[sale_price]]&lt;表1[[#This Row],[origin_price]],1,0)</f>
        <v>0</v>
      </c>
      <c r="J183" s="25" t="s">
        <v>555</v>
      </c>
      <c r="K183" s="25" t="s">
        <v>556</v>
      </c>
      <c r="L183" s="25" t="s">
        <v>557</v>
      </c>
      <c r="M183" s="25" t="s">
        <v>18</v>
      </c>
      <c r="N183" s="25" t="s">
        <v>60</v>
      </c>
      <c r="O183" s="25" t="s">
        <v>2455</v>
      </c>
    </row>
    <row r="184" spans="1:15" ht="20" customHeight="1">
      <c r="A184" s="21" t="s">
        <v>2045</v>
      </c>
      <c r="B184" s="22" t="s">
        <v>552</v>
      </c>
      <c r="C184" s="22" t="s">
        <v>558</v>
      </c>
      <c r="D184" s="22" t="s">
        <v>563</v>
      </c>
      <c r="E184" s="23">
        <f>IFERROR(VLOOKUP(表1[[#This Row],[skc_id]],表2[],2,0),"老款")</f>
        <v>43286</v>
      </c>
      <c r="F184" s="24">
        <v>599</v>
      </c>
      <c r="G184" s="24">
        <v>599</v>
      </c>
      <c r="H184" s="25">
        <v>1</v>
      </c>
      <c r="I184" s="25">
        <f>IF(表1[[#This Row],[sale_price]]&lt;表1[[#This Row],[origin_price]],1,0)</f>
        <v>0</v>
      </c>
      <c r="J184" s="25" t="s">
        <v>564</v>
      </c>
      <c r="K184" s="25" t="s">
        <v>561</v>
      </c>
      <c r="L184" s="25" t="s">
        <v>565</v>
      </c>
      <c r="M184" s="25" t="s">
        <v>18</v>
      </c>
      <c r="N184" s="25" t="s">
        <v>60</v>
      </c>
      <c r="O184" s="25" t="s">
        <v>2457</v>
      </c>
    </row>
    <row r="185" spans="1:15" ht="20" customHeight="1">
      <c r="A185" s="21" t="s">
        <v>2045</v>
      </c>
      <c r="B185" s="22" t="s">
        <v>552</v>
      </c>
      <c r="C185" s="22" t="s">
        <v>558</v>
      </c>
      <c r="D185" s="22" t="s">
        <v>566</v>
      </c>
      <c r="E185" s="23">
        <f>IFERROR(VLOOKUP(表1[[#This Row],[skc_id]],表2[],2,0),"老款")</f>
        <v>43286</v>
      </c>
      <c r="F185" s="24">
        <v>599</v>
      </c>
      <c r="G185" s="24">
        <v>599</v>
      </c>
      <c r="H185" s="25">
        <v>1</v>
      </c>
      <c r="I185" s="25">
        <f>IF(表1[[#This Row],[sale_price]]&lt;表1[[#This Row],[origin_price]],1,0)</f>
        <v>0</v>
      </c>
      <c r="J185" s="25" t="s">
        <v>567</v>
      </c>
      <c r="K185" s="25" t="s">
        <v>561</v>
      </c>
      <c r="L185" s="25" t="s">
        <v>565</v>
      </c>
      <c r="M185" s="25" t="s">
        <v>18</v>
      </c>
      <c r="N185" s="25" t="s">
        <v>60</v>
      </c>
      <c r="O185" s="25" t="s">
        <v>2458</v>
      </c>
    </row>
    <row r="186" spans="1:15" ht="20" customHeight="1">
      <c r="A186" s="21" t="s">
        <v>2045</v>
      </c>
      <c r="B186" s="22" t="s">
        <v>552</v>
      </c>
      <c r="C186" s="22" t="s">
        <v>558</v>
      </c>
      <c r="D186" s="22" t="s">
        <v>568</v>
      </c>
      <c r="E186" s="23">
        <f>IFERROR(VLOOKUP(表1[[#This Row],[skc_id]],表2[],2,0),"老款")</f>
        <v>43286</v>
      </c>
      <c r="F186" s="24">
        <v>599</v>
      </c>
      <c r="G186" s="24">
        <v>599</v>
      </c>
      <c r="H186" s="25">
        <v>1</v>
      </c>
      <c r="I186" s="25">
        <f>IF(表1[[#This Row],[sale_price]]&lt;表1[[#This Row],[origin_price]],1,0)</f>
        <v>0</v>
      </c>
      <c r="J186" s="25" t="s">
        <v>569</v>
      </c>
      <c r="K186" s="25" t="s">
        <v>561</v>
      </c>
      <c r="L186" s="25" t="s">
        <v>562</v>
      </c>
      <c r="M186" s="25" t="s">
        <v>18</v>
      </c>
      <c r="N186" s="25" t="s">
        <v>60</v>
      </c>
      <c r="O186" s="25" t="s">
        <v>2454</v>
      </c>
    </row>
    <row r="187" spans="1:15" ht="20" customHeight="1">
      <c r="A187" s="21" t="s">
        <v>2045</v>
      </c>
      <c r="B187" s="22" t="s">
        <v>552</v>
      </c>
      <c r="C187" s="22" t="s">
        <v>558</v>
      </c>
      <c r="D187" s="22" t="s">
        <v>559</v>
      </c>
      <c r="E187" s="23">
        <f>IFERROR(VLOOKUP(表1[[#This Row],[skc_id]],表2[],2,0),"老款")</f>
        <v>43286</v>
      </c>
      <c r="F187" s="24">
        <v>599</v>
      </c>
      <c r="G187" s="24">
        <v>599</v>
      </c>
      <c r="H187" s="25">
        <v>1</v>
      </c>
      <c r="I187" s="25">
        <f>IF(表1[[#This Row],[sale_price]]&lt;表1[[#This Row],[origin_price]],1,0)</f>
        <v>0</v>
      </c>
      <c r="J187" s="25" t="s">
        <v>560</v>
      </c>
      <c r="K187" s="25" t="s">
        <v>561</v>
      </c>
      <c r="L187" s="25" t="s">
        <v>562</v>
      </c>
      <c r="M187" s="25" t="s">
        <v>18</v>
      </c>
      <c r="N187" s="25" t="s">
        <v>60</v>
      </c>
      <c r="O187" s="25" t="s">
        <v>2456</v>
      </c>
    </row>
    <row r="188" spans="1:15" ht="20" customHeight="1">
      <c r="A188" s="21" t="s">
        <v>2045</v>
      </c>
      <c r="B188" s="22" t="s">
        <v>552</v>
      </c>
      <c r="C188" s="22" t="s">
        <v>570</v>
      </c>
      <c r="D188" s="22" t="s">
        <v>571</v>
      </c>
      <c r="E188" s="23" t="str">
        <f>IFERROR(VLOOKUP(表1[[#This Row],[skc_id]],表2[],2,0),"老款")</f>
        <v>老款</v>
      </c>
      <c r="F188" s="24">
        <v>599</v>
      </c>
      <c r="G188" s="24">
        <v>599</v>
      </c>
      <c r="H188" s="25">
        <v>1</v>
      </c>
      <c r="I188" s="25">
        <f>IF(表1[[#This Row],[sale_price]]&lt;表1[[#This Row],[origin_price]],1,0)</f>
        <v>0</v>
      </c>
      <c r="J188" s="25" t="s">
        <v>572</v>
      </c>
      <c r="K188" s="25" t="s">
        <v>573</v>
      </c>
      <c r="L188" s="25" t="s">
        <v>574</v>
      </c>
      <c r="M188" s="25" t="s">
        <v>18</v>
      </c>
      <c r="N188" s="25" t="s">
        <v>60</v>
      </c>
      <c r="O188" s="25" t="s">
        <v>2459</v>
      </c>
    </row>
    <row r="189" spans="1:15" ht="20" customHeight="1">
      <c r="A189" s="21" t="s">
        <v>2045</v>
      </c>
      <c r="B189" s="22" t="s">
        <v>552</v>
      </c>
      <c r="C189" s="22" t="s">
        <v>575</v>
      </c>
      <c r="D189" s="22" t="s">
        <v>576</v>
      </c>
      <c r="E189" s="23" t="str">
        <f>IFERROR(VLOOKUP(表1[[#This Row],[skc_id]],表2[],2,0),"老款")</f>
        <v>老款</v>
      </c>
      <c r="F189" s="24">
        <v>499</v>
      </c>
      <c r="G189" s="24">
        <v>499</v>
      </c>
      <c r="H189" s="25">
        <v>1</v>
      </c>
      <c r="I189" s="25">
        <f>IF(表1[[#This Row],[sale_price]]&lt;表1[[#This Row],[origin_price]],1,0)</f>
        <v>0</v>
      </c>
      <c r="J189" s="25" t="s">
        <v>577</v>
      </c>
      <c r="K189" s="25" t="s">
        <v>578</v>
      </c>
      <c r="L189" s="25" t="s">
        <v>579</v>
      </c>
      <c r="M189" s="25" t="s">
        <v>18</v>
      </c>
      <c r="N189" s="25" t="s">
        <v>60</v>
      </c>
      <c r="O189" s="25" t="s">
        <v>2460</v>
      </c>
    </row>
    <row r="190" spans="1:15" ht="20" customHeight="1">
      <c r="A190" s="21" t="s">
        <v>2045</v>
      </c>
      <c r="B190" s="22" t="s">
        <v>552</v>
      </c>
      <c r="C190" s="22" t="s">
        <v>580</v>
      </c>
      <c r="D190" s="22" t="s">
        <v>581</v>
      </c>
      <c r="E190" s="23" t="str">
        <f>IFERROR(VLOOKUP(表1[[#This Row],[skc_id]],表2[],2,0),"老款")</f>
        <v>老款</v>
      </c>
      <c r="F190" s="24">
        <v>499</v>
      </c>
      <c r="G190" s="24">
        <v>499</v>
      </c>
      <c r="H190" s="25">
        <v>1</v>
      </c>
      <c r="I190" s="25">
        <f>IF(表1[[#This Row],[sale_price]]&lt;表1[[#This Row],[origin_price]],1,0)</f>
        <v>0</v>
      </c>
      <c r="J190" s="25" t="s">
        <v>582</v>
      </c>
      <c r="K190" s="25" t="s">
        <v>583</v>
      </c>
      <c r="L190" s="25" t="s">
        <v>584</v>
      </c>
      <c r="M190" s="25" t="s">
        <v>18</v>
      </c>
      <c r="N190" s="25" t="s">
        <v>19</v>
      </c>
      <c r="O190" s="25" t="s">
        <v>2461</v>
      </c>
    </row>
    <row r="191" spans="1:15" ht="20" customHeight="1">
      <c r="A191" s="21" t="s">
        <v>2045</v>
      </c>
      <c r="B191" s="22" t="s">
        <v>552</v>
      </c>
      <c r="C191" s="22" t="s">
        <v>585</v>
      </c>
      <c r="D191" s="22" t="s">
        <v>589</v>
      </c>
      <c r="E191" s="23" t="str">
        <f>IFERROR(VLOOKUP(表1[[#This Row],[skc_id]],表2[],2,0),"老款")</f>
        <v>老款</v>
      </c>
      <c r="F191" s="24">
        <v>499</v>
      </c>
      <c r="G191" s="24">
        <v>499</v>
      </c>
      <c r="H191" s="25">
        <v>1</v>
      </c>
      <c r="I191" s="25">
        <f>IF(表1[[#This Row],[sale_price]]&lt;表1[[#This Row],[origin_price]],1,0)</f>
        <v>0</v>
      </c>
      <c r="J191" s="25" t="s">
        <v>590</v>
      </c>
      <c r="K191" s="25" t="s">
        <v>588</v>
      </c>
      <c r="L191" s="25" t="s">
        <v>403</v>
      </c>
      <c r="M191" s="25" t="s">
        <v>18</v>
      </c>
      <c r="N191" s="25" t="s">
        <v>19</v>
      </c>
      <c r="O191" s="25" t="s">
        <v>2462</v>
      </c>
    </row>
    <row r="192" spans="1:15" ht="20" customHeight="1">
      <c r="A192" s="21" t="s">
        <v>2045</v>
      </c>
      <c r="B192" s="22" t="s">
        <v>552</v>
      </c>
      <c r="C192" s="22" t="s">
        <v>585</v>
      </c>
      <c r="D192" s="22" t="s">
        <v>586</v>
      </c>
      <c r="E192" s="23" t="str">
        <f>IFERROR(VLOOKUP(表1[[#This Row],[skc_id]],表2[],2,0),"老款")</f>
        <v>老款</v>
      </c>
      <c r="F192" s="24">
        <v>499</v>
      </c>
      <c r="G192" s="24">
        <v>499</v>
      </c>
      <c r="H192" s="25">
        <v>1</v>
      </c>
      <c r="I192" s="25">
        <f>IF(表1[[#This Row],[sale_price]]&lt;表1[[#This Row],[origin_price]],1,0)</f>
        <v>0</v>
      </c>
      <c r="J192" s="25" t="s">
        <v>587</v>
      </c>
      <c r="K192" s="25" t="s">
        <v>588</v>
      </c>
      <c r="L192" s="25" t="s">
        <v>403</v>
      </c>
      <c r="M192" s="25" t="s">
        <v>18</v>
      </c>
      <c r="N192" s="25" t="s">
        <v>19</v>
      </c>
      <c r="O192" s="25" t="s">
        <v>2463</v>
      </c>
    </row>
    <row r="193" spans="1:15" ht="20" customHeight="1">
      <c r="A193" s="21" t="s">
        <v>2045</v>
      </c>
      <c r="B193" s="22" t="s">
        <v>552</v>
      </c>
      <c r="C193" s="22" t="s">
        <v>591</v>
      </c>
      <c r="D193" s="22" t="s">
        <v>592</v>
      </c>
      <c r="E193" s="23" t="str">
        <f>IFERROR(VLOOKUP(表1[[#This Row],[skc_id]],表2[],2,0),"老款")</f>
        <v>老款</v>
      </c>
      <c r="F193" s="24">
        <v>479</v>
      </c>
      <c r="G193" s="24">
        <v>599</v>
      </c>
      <c r="H193" s="25">
        <v>1</v>
      </c>
      <c r="I193" s="25">
        <f>IF(表1[[#This Row],[sale_price]]&lt;表1[[#This Row],[origin_price]],1,0)</f>
        <v>1</v>
      </c>
      <c r="J193" s="25" t="s">
        <v>593</v>
      </c>
      <c r="K193" s="25" t="s">
        <v>594</v>
      </c>
      <c r="L193" s="25" t="s">
        <v>595</v>
      </c>
      <c r="M193" s="25" t="s">
        <v>18</v>
      </c>
      <c r="N193" s="25" t="s">
        <v>60</v>
      </c>
      <c r="O193" s="25" t="s">
        <v>2464</v>
      </c>
    </row>
    <row r="194" spans="1:15" ht="20" customHeight="1">
      <c r="A194" s="21" t="s">
        <v>2045</v>
      </c>
      <c r="B194" s="22" t="s">
        <v>552</v>
      </c>
      <c r="C194" s="22" t="s">
        <v>591</v>
      </c>
      <c r="D194" s="22" t="s">
        <v>596</v>
      </c>
      <c r="E194" s="23" t="str">
        <f>IFERROR(VLOOKUP(表1[[#This Row],[skc_id]],表2[],2,0),"老款")</f>
        <v>老款</v>
      </c>
      <c r="F194" s="24">
        <v>479</v>
      </c>
      <c r="G194" s="24">
        <v>599</v>
      </c>
      <c r="H194" s="25">
        <v>1</v>
      </c>
      <c r="I194" s="25">
        <f>IF(表1[[#This Row],[sale_price]]&lt;表1[[#This Row],[origin_price]],1,0)</f>
        <v>1</v>
      </c>
      <c r="J194" s="25" t="s">
        <v>597</v>
      </c>
      <c r="K194" s="25" t="s">
        <v>594</v>
      </c>
      <c r="L194" s="25" t="s">
        <v>595</v>
      </c>
      <c r="M194" s="25" t="s">
        <v>18</v>
      </c>
      <c r="N194" s="25" t="s">
        <v>60</v>
      </c>
      <c r="O194" s="25" t="s">
        <v>2465</v>
      </c>
    </row>
    <row r="195" spans="1:15" ht="20" customHeight="1">
      <c r="A195" s="21" t="s">
        <v>2045</v>
      </c>
      <c r="B195" s="22" t="s">
        <v>552</v>
      </c>
      <c r="C195" s="22" t="s">
        <v>598</v>
      </c>
      <c r="D195" s="22" t="s">
        <v>599</v>
      </c>
      <c r="E195" s="23" t="str">
        <f>IFERROR(VLOOKUP(表1[[#This Row],[skc_id]],表2[],2,0),"老款")</f>
        <v>老款</v>
      </c>
      <c r="F195" s="24">
        <v>299</v>
      </c>
      <c r="G195" s="24">
        <v>499</v>
      </c>
      <c r="H195" s="25">
        <v>1</v>
      </c>
      <c r="I195" s="25">
        <f>IF(表1[[#This Row],[sale_price]]&lt;表1[[#This Row],[origin_price]],1,0)</f>
        <v>1</v>
      </c>
      <c r="J195" s="25" t="s">
        <v>600</v>
      </c>
      <c r="K195" s="25" t="s">
        <v>601</v>
      </c>
      <c r="L195" s="25" t="s">
        <v>602</v>
      </c>
      <c r="M195" s="25" t="s">
        <v>18</v>
      </c>
      <c r="N195" s="25" t="s">
        <v>19</v>
      </c>
      <c r="O195" s="25" t="s">
        <v>2466</v>
      </c>
    </row>
    <row r="196" spans="1:15" ht="20" customHeight="1">
      <c r="A196" s="21" t="s">
        <v>2045</v>
      </c>
      <c r="B196" s="22" t="s">
        <v>552</v>
      </c>
      <c r="C196" s="22" t="s">
        <v>603</v>
      </c>
      <c r="D196" s="22" t="s">
        <v>604</v>
      </c>
      <c r="E196" s="23" t="str">
        <f>IFERROR(VLOOKUP(表1[[#This Row],[skc_id]],表2[],2,0),"老款")</f>
        <v>老款</v>
      </c>
      <c r="F196" s="24">
        <v>359</v>
      </c>
      <c r="G196" s="24">
        <v>599</v>
      </c>
      <c r="H196" s="25">
        <v>1</v>
      </c>
      <c r="I196" s="25">
        <f>IF(表1[[#This Row],[sale_price]]&lt;表1[[#This Row],[origin_price]],1,0)</f>
        <v>1</v>
      </c>
      <c r="J196" s="25" t="s">
        <v>605</v>
      </c>
      <c r="K196" s="25" t="s">
        <v>606</v>
      </c>
      <c r="L196" s="25" t="s">
        <v>607</v>
      </c>
      <c r="M196" s="25" t="s">
        <v>18</v>
      </c>
      <c r="N196" s="25" t="s">
        <v>19</v>
      </c>
      <c r="O196" s="25" t="s">
        <v>2467</v>
      </c>
    </row>
    <row r="197" spans="1:15" ht="20" customHeight="1">
      <c r="A197" s="21" t="s">
        <v>2045</v>
      </c>
      <c r="B197" s="22" t="s">
        <v>552</v>
      </c>
      <c r="C197" s="22" t="s">
        <v>608</v>
      </c>
      <c r="D197" s="22" t="s">
        <v>613</v>
      </c>
      <c r="E197" s="23" t="str">
        <f>IFERROR(VLOOKUP(表1[[#This Row],[skc_id]],表2[],2,0),"老款")</f>
        <v>老款</v>
      </c>
      <c r="F197" s="24">
        <v>349</v>
      </c>
      <c r="G197" s="24">
        <v>499</v>
      </c>
      <c r="H197" s="25">
        <v>1</v>
      </c>
      <c r="I197" s="25">
        <f>IF(表1[[#This Row],[sale_price]]&lt;表1[[#This Row],[origin_price]],1,0)</f>
        <v>1</v>
      </c>
      <c r="J197" s="25" t="s">
        <v>614</v>
      </c>
      <c r="K197" s="25" t="s">
        <v>611</v>
      </c>
      <c r="L197" s="25" t="s">
        <v>612</v>
      </c>
      <c r="M197" s="25" t="s">
        <v>27</v>
      </c>
      <c r="N197" s="25" t="s">
        <v>19</v>
      </c>
      <c r="O197" s="25" t="s">
        <v>2469</v>
      </c>
    </row>
    <row r="198" spans="1:15" ht="20" customHeight="1">
      <c r="A198" s="21" t="s">
        <v>2045</v>
      </c>
      <c r="B198" s="22" t="s">
        <v>552</v>
      </c>
      <c r="C198" s="22" t="s">
        <v>608</v>
      </c>
      <c r="D198" s="22" t="s">
        <v>609</v>
      </c>
      <c r="E198" s="23" t="str">
        <f>IFERROR(VLOOKUP(表1[[#This Row],[skc_id]],表2[],2,0),"老款")</f>
        <v>老款</v>
      </c>
      <c r="F198" s="24">
        <v>349</v>
      </c>
      <c r="G198" s="24">
        <v>499</v>
      </c>
      <c r="H198" s="25">
        <v>1</v>
      </c>
      <c r="I198" s="25">
        <f>IF(表1[[#This Row],[sale_price]]&lt;表1[[#This Row],[origin_price]],1,0)</f>
        <v>1</v>
      </c>
      <c r="J198" s="25" t="s">
        <v>610</v>
      </c>
      <c r="K198" s="25" t="s">
        <v>611</v>
      </c>
      <c r="L198" s="25" t="s">
        <v>612</v>
      </c>
      <c r="M198" s="25" t="s">
        <v>27</v>
      </c>
      <c r="N198" s="25" t="s">
        <v>19</v>
      </c>
      <c r="O198" s="25" t="s">
        <v>2468</v>
      </c>
    </row>
    <row r="199" spans="1:15" ht="20" customHeight="1">
      <c r="A199" s="21" t="s">
        <v>2045</v>
      </c>
      <c r="B199" s="22" t="s">
        <v>552</v>
      </c>
      <c r="C199" s="22" t="s">
        <v>615</v>
      </c>
      <c r="D199" s="22" t="s">
        <v>616</v>
      </c>
      <c r="E199" s="23" t="str">
        <f>IFERROR(VLOOKUP(表1[[#This Row],[skc_id]],表2[],2,0),"老款")</f>
        <v>老款</v>
      </c>
      <c r="F199" s="24">
        <v>349</v>
      </c>
      <c r="G199" s="24">
        <v>499</v>
      </c>
      <c r="H199" s="25">
        <v>1</v>
      </c>
      <c r="I199" s="25">
        <f>IF(表1[[#This Row],[sale_price]]&lt;表1[[#This Row],[origin_price]],1,0)</f>
        <v>1</v>
      </c>
      <c r="J199" s="25" t="s">
        <v>617</v>
      </c>
      <c r="K199" s="25" t="s">
        <v>618</v>
      </c>
      <c r="L199" s="25" t="s">
        <v>619</v>
      </c>
      <c r="M199" s="25" t="s">
        <v>18</v>
      </c>
      <c r="N199" s="25" t="s">
        <v>60</v>
      </c>
      <c r="O199" s="25" t="s">
        <v>2471</v>
      </c>
    </row>
    <row r="200" spans="1:15" ht="20" customHeight="1">
      <c r="A200" s="21" t="s">
        <v>2045</v>
      </c>
      <c r="B200" s="22" t="s">
        <v>552</v>
      </c>
      <c r="C200" s="22" t="s">
        <v>615</v>
      </c>
      <c r="D200" s="22" t="s">
        <v>620</v>
      </c>
      <c r="E200" s="23" t="str">
        <f>IFERROR(VLOOKUP(表1[[#This Row],[skc_id]],表2[],2,0),"老款")</f>
        <v>老款</v>
      </c>
      <c r="F200" s="24">
        <v>499</v>
      </c>
      <c r="G200" s="24">
        <v>499</v>
      </c>
      <c r="H200" s="25">
        <v>1</v>
      </c>
      <c r="I200" s="25">
        <f>IF(表1[[#This Row],[sale_price]]&lt;表1[[#This Row],[origin_price]],1,0)</f>
        <v>0</v>
      </c>
      <c r="J200" s="25" t="s">
        <v>621</v>
      </c>
      <c r="K200" s="25" t="s">
        <v>618</v>
      </c>
      <c r="L200" s="25" t="s">
        <v>619</v>
      </c>
      <c r="M200" s="25" t="s">
        <v>18</v>
      </c>
      <c r="N200" s="25" t="s">
        <v>60</v>
      </c>
      <c r="O200" s="25" t="s">
        <v>2470</v>
      </c>
    </row>
    <row r="201" spans="1:15" ht="20" customHeight="1">
      <c r="A201" s="21" t="s">
        <v>2045</v>
      </c>
      <c r="B201" s="22" t="s">
        <v>552</v>
      </c>
      <c r="C201" s="22" t="s">
        <v>615</v>
      </c>
      <c r="D201" s="22" t="s">
        <v>622</v>
      </c>
      <c r="E201" s="23" t="str">
        <f>IFERROR(VLOOKUP(表1[[#This Row],[skc_id]],表2[],2,0),"老款")</f>
        <v>老款</v>
      </c>
      <c r="F201" s="24">
        <v>349</v>
      </c>
      <c r="G201" s="24">
        <v>499</v>
      </c>
      <c r="H201" s="25">
        <v>1</v>
      </c>
      <c r="I201" s="25">
        <f>IF(表1[[#This Row],[sale_price]]&lt;表1[[#This Row],[origin_price]],1,0)</f>
        <v>1</v>
      </c>
      <c r="J201" s="25" t="s">
        <v>623</v>
      </c>
      <c r="K201" s="25" t="s">
        <v>624</v>
      </c>
      <c r="L201" s="25" t="s">
        <v>625</v>
      </c>
      <c r="M201" s="25" t="s">
        <v>18</v>
      </c>
      <c r="N201" s="25" t="s">
        <v>60</v>
      </c>
      <c r="O201" s="25" t="s">
        <v>2472</v>
      </c>
    </row>
    <row r="202" spans="1:15" ht="20" customHeight="1">
      <c r="A202" s="21" t="s">
        <v>2045</v>
      </c>
      <c r="B202" s="22" t="s">
        <v>552</v>
      </c>
      <c r="C202" s="22" t="s">
        <v>626</v>
      </c>
      <c r="D202" s="22" t="s">
        <v>627</v>
      </c>
      <c r="E202" s="23" t="str">
        <f>IFERROR(VLOOKUP(表1[[#This Row],[skc_id]],表2[],2,0),"老款")</f>
        <v>老款</v>
      </c>
      <c r="F202" s="24">
        <v>359</v>
      </c>
      <c r="G202" s="24">
        <v>599</v>
      </c>
      <c r="H202" s="25">
        <v>1</v>
      </c>
      <c r="I202" s="25">
        <f>IF(表1[[#This Row],[sale_price]]&lt;表1[[#This Row],[origin_price]],1,0)</f>
        <v>1</v>
      </c>
      <c r="J202" s="25" t="s">
        <v>628</v>
      </c>
      <c r="K202" s="25" t="s">
        <v>629</v>
      </c>
      <c r="L202" s="25" t="s">
        <v>630</v>
      </c>
      <c r="M202" s="25" t="s">
        <v>18</v>
      </c>
      <c r="N202" s="25" t="s">
        <v>60</v>
      </c>
      <c r="O202" s="25" t="s">
        <v>2473</v>
      </c>
    </row>
    <row r="203" spans="1:15" ht="20" customHeight="1">
      <c r="A203" s="21" t="s">
        <v>2045</v>
      </c>
      <c r="B203" s="22" t="s">
        <v>552</v>
      </c>
      <c r="C203" s="22" t="s">
        <v>636</v>
      </c>
      <c r="D203" s="22" t="s">
        <v>643</v>
      </c>
      <c r="E203" s="23" t="str">
        <f>IFERROR(VLOOKUP(表1[[#This Row],[skc_id]],表2[],2,0),"老款")</f>
        <v>老款</v>
      </c>
      <c r="F203" s="24">
        <v>269</v>
      </c>
      <c r="G203" s="24">
        <v>269</v>
      </c>
      <c r="H203" s="25">
        <v>1</v>
      </c>
      <c r="I203" s="25">
        <f>IF(表1[[#This Row],[sale_price]]&lt;表1[[#This Row],[origin_price]],1,0)</f>
        <v>0</v>
      </c>
      <c r="J203" s="25" t="s">
        <v>644</v>
      </c>
      <c r="K203" s="25" t="s">
        <v>639</v>
      </c>
      <c r="L203" s="25" t="s">
        <v>640</v>
      </c>
      <c r="M203" s="25" t="s">
        <v>18</v>
      </c>
      <c r="N203" s="25" t="s">
        <v>60</v>
      </c>
      <c r="O203" s="25" t="s">
        <v>2477</v>
      </c>
    </row>
    <row r="204" spans="1:15" ht="20" customHeight="1">
      <c r="A204" s="21" t="s">
        <v>2045</v>
      </c>
      <c r="B204" s="22" t="s">
        <v>552</v>
      </c>
      <c r="C204" s="22" t="s">
        <v>636</v>
      </c>
      <c r="D204" s="22" t="s">
        <v>645</v>
      </c>
      <c r="E204" s="23" t="str">
        <f>IFERROR(VLOOKUP(表1[[#This Row],[skc_id]],表2[],2,0),"老款")</f>
        <v>老款</v>
      </c>
      <c r="F204" s="24">
        <v>269</v>
      </c>
      <c r="G204" s="24">
        <v>269</v>
      </c>
      <c r="H204" s="25">
        <v>1</v>
      </c>
      <c r="I204" s="25">
        <f>IF(表1[[#This Row],[sale_price]]&lt;表1[[#This Row],[origin_price]],1,0)</f>
        <v>0</v>
      </c>
      <c r="J204" s="25" t="s">
        <v>646</v>
      </c>
      <c r="K204" s="25" t="s">
        <v>639</v>
      </c>
      <c r="L204" s="25" t="s">
        <v>640</v>
      </c>
      <c r="M204" s="25" t="s">
        <v>18</v>
      </c>
      <c r="N204" s="25" t="s">
        <v>60</v>
      </c>
      <c r="O204" s="25" t="s">
        <v>2478</v>
      </c>
    </row>
    <row r="205" spans="1:15" ht="20" customHeight="1">
      <c r="A205" s="21" t="s">
        <v>2045</v>
      </c>
      <c r="B205" s="22" t="s">
        <v>552</v>
      </c>
      <c r="C205" s="22" t="s">
        <v>636</v>
      </c>
      <c r="D205" s="22" t="s">
        <v>637</v>
      </c>
      <c r="E205" s="23" t="str">
        <f>IFERROR(VLOOKUP(表1[[#This Row],[skc_id]],表2[],2,0),"老款")</f>
        <v>老款</v>
      </c>
      <c r="F205" s="24">
        <v>269</v>
      </c>
      <c r="G205" s="24">
        <v>269</v>
      </c>
      <c r="H205" s="25">
        <v>1</v>
      </c>
      <c r="I205" s="25">
        <f>IF(表1[[#This Row],[sale_price]]&lt;表1[[#This Row],[origin_price]],1,0)</f>
        <v>0</v>
      </c>
      <c r="J205" s="25" t="s">
        <v>638</v>
      </c>
      <c r="K205" s="25" t="s">
        <v>639</v>
      </c>
      <c r="L205" s="25" t="s">
        <v>640</v>
      </c>
      <c r="M205" s="25" t="s">
        <v>18</v>
      </c>
      <c r="N205" s="25" t="s">
        <v>60</v>
      </c>
      <c r="O205" s="25" t="s">
        <v>2475</v>
      </c>
    </row>
    <row r="206" spans="1:15" ht="20" customHeight="1">
      <c r="A206" s="21" t="s">
        <v>2045</v>
      </c>
      <c r="B206" s="22" t="s">
        <v>552</v>
      </c>
      <c r="C206" s="22" t="s">
        <v>631</v>
      </c>
      <c r="D206" s="22" t="s">
        <v>634</v>
      </c>
      <c r="E206" s="23" t="str">
        <f>IFERROR(VLOOKUP(表1[[#This Row],[skc_id]],表2[],2,0),"老款")</f>
        <v>老款</v>
      </c>
      <c r="F206" s="24">
        <v>299</v>
      </c>
      <c r="G206" s="24">
        <v>499</v>
      </c>
      <c r="H206" s="25">
        <v>1</v>
      </c>
      <c r="I206" s="25">
        <f>IF(表1[[#This Row],[sale_price]]&lt;表1[[#This Row],[origin_price]],1,0)</f>
        <v>1</v>
      </c>
      <c r="J206" s="25" t="s">
        <v>635</v>
      </c>
      <c r="K206" s="25" t="s">
        <v>632</v>
      </c>
      <c r="L206" s="25" t="s">
        <v>633</v>
      </c>
      <c r="M206" s="25" t="s">
        <v>18</v>
      </c>
      <c r="N206" s="25" t="s">
        <v>60</v>
      </c>
      <c r="O206" s="25" t="s">
        <v>2474</v>
      </c>
    </row>
    <row r="207" spans="1:15" ht="20" customHeight="1">
      <c r="A207" s="21" t="s">
        <v>2045</v>
      </c>
      <c r="B207" s="22" t="s">
        <v>552</v>
      </c>
      <c r="C207" s="22" t="s">
        <v>636</v>
      </c>
      <c r="D207" s="22" t="s">
        <v>641</v>
      </c>
      <c r="E207" s="23" t="str">
        <f>IFERROR(VLOOKUP(表1[[#This Row],[skc_id]],表2[],2,0),"老款")</f>
        <v>老款</v>
      </c>
      <c r="F207" s="24">
        <v>269</v>
      </c>
      <c r="G207" s="24">
        <v>269</v>
      </c>
      <c r="H207" s="25">
        <v>1</v>
      </c>
      <c r="I207" s="25">
        <f>IF(表1[[#This Row],[sale_price]]&lt;表1[[#This Row],[origin_price]],1,0)</f>
        <v>0</v>
      </c>
      <c r="J207" s="25" t="s">
        <v>642</v>
      </c>
      <c r="K207" s="25" t="s">
        <v>639</v>
      </c>
      <c r="L207" s="25" t="s">
        <v>640</v>
      </c>
      <c r="M207" s="25" t="s">
        <v>18</v>
      </c>
      <c r="N207" s="25" t="s">
        <v>60</v>
      </c>
      <c r="O207" s="25" t="s">
        <v>2476</v>
      </c>
    </row>
    <row r="208" spans="1:15" ht="20" customHeight="1">
      <c r="A208" s="21" t="s">
        <v>2045</v>
      </c>
      <c r="B208" s="22" t="s">
        <v>3195</v>
      </c>
      <c r="C208" s="22" t="s">
        <v>4352</v>
      </c>
      <c r="D208" s="22" t="s">
        <v>4225</v>
      </c>
      <c r="E208" s="23">
        <f>IFERROR(VLOOKUP(表1[[#This Row],[skc_id]],表2[],2,0),"老款")</f>
        <v>43398</v>
      </c>
      <c r="F208" s="24">
        <v>999</v>
      </c>
      <c r="G208" s="24">
        <v>999</v>
      </c>
      <c r="H208" s="25">
        <v>1</v>
      </c>
      <c r="I208" s="25">
        <f>IF(表1[[#This Row],[sale_price]]&lt;表1[[#This Row],[origin_price]],1,0)</f>
        <v>0</v>
      </c>
      <c r="J208" s="25" t="s">
        <v>4480</v>
      </c>
      <c r="K208" s="25" t="s">
        <v>4481</v>
      </c>
      <c r="L208" s="25" t="s">
        <v>4482</v>
      </c>
      <c r="M208" s="25" t="s">
        <v>27</v>
      </c>
      <c r="N208" s="25" t="s">
        <v>60</v>
      </c>
      <c r="O208" s="25" t="s">
        <v>4483</v>
      </c>
    </row>
    <row r="209" spans="1:15" ht="20" customHeight="1">
      <c r="A209" s="21" t="s">
        <v>2045</v>
      </c>
      <c r="B209" s="22" t="s">
        <v>3195</v>
      </c>
      <c r="C209" s="22" t="s">
        <v>4352</v>
      </c>
      <c r="D209" s="22" t="s">
        <v>4333</v>
      </c>
      <c r="E209" s="23">
        <f>IFERROR(VLOOKUP(表1[[#This Row],[skc_id]],表2[],2,0),"老款")</f>
        <v>43398</v>
      </c>
      <c r="F209" s="24">
        <v>999</v>
      </c>
      <c r="G209" s="24">
        <v>999</v>
      </c>
      <c r="H209" s="25">
        <v>1</v>
      </c>
      <c r="I209" s="25">
        <f>IF(表1[[#This Row],[sale_price]]&lt;表1[[#This Row],[origin_price]],1,0)</f>
        <v>0</v>
      </c>
      <c r="J209" s="25" t="s">
        <v>4484</v>
      </c>
      <c r="K209" s="25" t="s">
        <v>4481</v>
      </c>
      <c r="L209" s="25" t="s">
        <v>4482</v>
      </c>
      <c r="M209" s="25" t="s">
        <v>27</v>
      </c>
      <c r="N209" s="25" t="s">
        <v>60</v>
      </c>
      <c r="O209" s="25" t="s">
        <v>4485</v>
      </c>
    </row>
    <row r="210" spans="1:15" ht="20" customHeight="1">
      <c r="A210" s="21" t="s">
        <v>2045</v>
      </c>
      <c r="B210" s="22" t="s">
        <v>3195</v>
      </c>
      <c r="C210" s="22" t="s">
        <v>3618</v>
      </c>
      <c r="D210" s="22" t="s">
        <v>3620</v>
      </c>
      <c r="E210" s="23">
        <f>IFERROR(VLOOKUP(表1[[#This Row],[skc_id]],表2[],2,0),"老款")</f>
        <v>43384</v>
      </c>
      <c r="F210" s="24">
        <v>699</v>
      </c>
      <c r="G210" s="24">
        <v>699</v>
      </c>
      <c r="H210" s="25">
        <v>1</v>
      </c>
      <c r="I210" s="25">
        <f>IF(表1[[#This Row],[sale_price]]&lt;表1[[#This Row],[origin_price]],1,0)</f>
        <v>0</v>
      </c>
      <c r="J210" s="25" t="s">
        <v>3792</v>
      </c>
      <c r="K210" s="25" t="s">
        <v>3789</v>
      </c>
      <c r="L210" s="25" t="s">
        <v>3790</v>
      </c>
      <c r="M210" s="25" t="s">
        <v>18</v>
      </c>
      <c r="N210" s="25" t="s">
        <v>19</v>
      </c>
      <c r="O210" s="25" t="s">
        <v>3793</v>
      </c>
    </row>
    <row r="211" spans="1:15" ht="20" customHeight="1">
      <c r="A211" s="21" t="s">
        <v>2045</v>
      </c>
      <c r="B211" s="22" t="s">
        <v>3195</v>
      </c>
      <c r="C211" s="22" t="s">
        <v>3621</v>
      </c>
      <c r="D211" s="22" t="s">
        <v>3623</v>
      </c>
      <c r="E211" s="23">
        <f>IFERROR(VLOOKUP(表1[[#This Row],[skc_id]],表2[],2,0),"老款")</f>
        <v>43384</v>
      </c>
      <c r="F211" s="24">
        <v>699</v>
      </c>
      <c r="G211" s="24">
        <v>699</v>
      </c>
      <c r="H211" s="25">
        <v>1</v>
      </c>
      <c r="I211" s="25">
        <f>IF(表1[[#This Row],[sale_price]]&lt;表1[[#This Row],[origin_price]],1,0)</f>
        <v>0</v>
      </c>
      <c r="J211" s="25" t="s">
        <v>3797</v>
      </c>
      <c r="K211" s="25" t="s">
        <v>3795</v>
      </c>
      <c r="L211" s="25" t="s">
        <v>274</v>
      </c>
      <c r="M211" s="25" t="s">
        <v>18</v>
      </c>
      <c r="N211" s="25" t="s">
        <v>60</v>
      </c>
      <c r="O211" s="25" t="s">
        <v>3798</v>
      </c>
    </row>
    <row r="212" spans="1:15" ht="20" customHeight="1">
      <c r="A212" s="21" t="s">
        <v>2045</v>
      </c>
      <c r="B212" s="22" t="s">
        <v>3195</v>
      </c>
      <c r="C212" s="22" t="s">
        <v>3618</v>
      </c>
      <c r="D212" s="22" t="s">
        <v>3619</v>
      </c>
      <c r="E212" s="23">
        <f>IFERROR(VLOOKUP(表1[[#This Row],[skc_id]],表2[],2,0),"老款")</f>
        <v>43384</v>
      </c>
      <c r="F212" s="24">
        <v>699</v>
      </c>
      <c r="G212" s="24">
        <v>699</v>
      </c>
      <c r="H212" s="25">
        <v>1</v>
      </c>
      <c r="I212" s="25">
        <f>IF(表1[[#This Row],[sale_price]]&lt;表1[[#This Row],[origin_price]],1,0)</f>
        <v>0</v>
      </c>
      <c r="J212" s="25" t="s">
        <v>3788</v>
      </c>
      <c r="K212" s="25" t="s">
        <v>3789</v>
      </c>
      <c r="L212" s="25" t="s">
        <v>3790</v>
      </c>
      <c r="M212" s="25" t="s">
        <v>18</v>
      </c>
      <c r="N212" s="25" t="s">
        <v>19</v>
      </c>
      <c r="O212" s="25" t="s">
        <v>3791</v>
      </c>
    </row>
    <row r="213" spans="1:15" ht="20" customHeight="1">
      <c r="A213" s="21" t="s">
        <v>2045</v>
      </c>
      <c r="B213" s="22" t="s">
        <v>3195</v>
      </c>
      <c r="C213" s="22" t="s">
        <v>3621</v>
      </c>
      <c r="D213" s="22" t="s">
        <v>3622</v>
      </c>
      <c r="E213" s="23">
        <f>IFERROR(VLOOKUP(表1[[#This Row],[skc_id]],表2[],2,0),"老款")</f>
        <v>43384</v>
      </c>
      <c r="F213" s="24">
        <v>699</v>
      </c>
      <c r="G213" s="24">
        <v>699</v>
      </c>
      <c r="H213" s="25">
        <v>1</v>
      </c>
      <c r="I213" s="25">
        <f>IF(表1[[#This Row],[sale_price]]&lt;表1[[#This Row],[origin_price]],1,0)</f>
        <v>0</v>
      </c>
      <c r="J213" s="25" t="s">
        <v>3794</v>
      </c>
      <c r="K213" s="25" t="s">
        <v>3795</v>
      </c>
      <c r="L213" s="25" t="s">
        <v>274</v>
      </c>
      <c r="M213" s="25" t="s">
        <v>18</v>
      </c>
      <c r="N213" s="25" t="s">
        <v>60</v>
      </c>
      <c r="O213" s="25" t="s">
        <v>3796</v>
      </c>
    </row>
    <row r="214" spans="1:15" ht="20" customHeight="1">
      <c r="A214" s="21" t="s">
        <v>2045</v>
      </c>
      <c r="B214" s="22" t="s">
        <v>3195</v>
      </c>
      <c r="C214" s="22" t="s">
        <v>3624</v>
      </c>
      <c r="D214" s="22" t="s">
        <v>3625</v>
      </c>
      <c r="E214" s="23">
        <f>IFERROR(VLOOKUP(表1[[#This Row],[skc_id]],表2[],2,0),"老款")</f>
        <v>43370</v>
      </c>
      <c r="F214" s="24">
        <v>1290</v>
      </c>
      <c r="G214" s="24">
        <v>1290</v>
      </c>
      <c r="H214" s="25">
        <v>1</v>
      </c>
      <c r="I214" s="25">
        <f>IF(表1[[#This Row],[sale_price]]&lt;表1[[#This Row],[origin_price]],1,0)</f>
        <v>0</v>
      </c>
      <c r="J214" s="25" t="s">
        <v>3799</v>
      </c>
      <c r="K214" s="25" t="s">
        <v>3800</v>
      </c>
      <c r="L214" s="25" t="s">
        <v>3801</v>
      </c>
      <c r="M214" s="25" t="s">
        <v>27</v>
      </c>
      <c r="N214" s="25" t="s">
        <v>19</v>
      </c>
      <c r="O214" s="25" t="s">
        <v>3802</v>
      </c>
    </row>
    <row r="215" spans="1:15" ht="20" customHeight="1">
      <c r="A215" s="21" t="s">
        <v>2045</v>
      </c>
      <c r="B215" s="22" t="s">
        <v>3195</v>
      </c>
      <c r="C215" s="22" t="s">
        <v>3196</v>
      </c>
      <c r="D215" s="22" t="s">
        <v>3203</v>
      </c>
      <c r="E215" s="23">
        <f>IFERROR(VLOOKUP(表1[[#This Row],[skc_id]],表2[],2,0),"老款")</f>
        <v>43363</v>
      </c>
      <c r="F215" s="24">
        <v>999</v>
      </c>
      <c r="G215" s="24">
        <v>999</v>
      </c>
      <c r="H215" s="25">
        <v>1</v>
      </c>
      <c r="I215" s="25">
        <f>IF(表1[[#This Row],[sale_price]]&lt;表1[[#This Row],[origin_price]],1,0)</f>
        <v>0</v>
      </c>
      <c r="J215" s="25" t="s">
        <v>3341</v>
      </c>
      <c r="K215" s="25" t="s">
        <v>3328</v>
      </c>
      <c r="L215" s="25" t="s">
        <v>3329</v>
      </c>
      <c r="M215" s="25" t="s">
        <v>27</v>
      </c>
      <c r="N215" s="25" t="s">
        <v>19</v>
      </c>
      <c r="O215" s="25" t="s">
        <v>3342</v>
      </c>
    </row>
    <row r="216" spans="1:15" ht="20" customHeight="1">
      <c r="A216" s="21" t="s">
        <v>2045</v>
      </c>
      <c r="B216" s="22" t="s">
        <v>3195</v>
      </c>
      <c r="C216" s="22" t="s">
        <v>3196</v>
      </c>
      <c r="D216" s="22" t="s">
        <v>3197</v>
      </c>
      <c r="E216" s="23">
        <f>IFERROR(VLOOKUP(表1[[#This Row],[skc_id]],表2[],2,0),"老款")</f>
        <v>43363</v>
      </c>
      <c r="F216" s="24">
        <v>999</v>
      </c>
      <c r="G216" s="24">
        <v>999</v>
      </c>
      <c r="H216" s="25">
        <v>1</v>
      </c>
      <c r="I216" s="25">
        <f>IF(表1[[#This Row],[sale_price]]&lt;表1[[#This Row],[origin_price]],1,0)</f>
        <v>0</v>
      </c>
      <c r="J216" s="25" t="s">
        <v>3327</v>
      </c>
      <c r="K216" s="25" t="s">
        <v>3328</v>
      </c>
      <c r="L216" s="25" t="s">
        <v>3329</v>
      </c>
      <c r="M216" s="25" t="s">
        <v>27</v>
      </c>
      <c r="N216" s="25" t="s">
        <v>19</v>
      </c>
      <c r="O216" s="25" t="s">
        <v>3330</v>
      </c>
    </row>
    <row r="217" spans="1:15" ht="20" customHeight="1">
      <c r="A217" s="21" t="s">
        <v>2045</v>
      </c>
      <c r="B217" s="22" t="s">
        <v>3195</v>
      </c>
      <c r="C217" s="22" t="s">
        <v>3198</v>
      </c>
      <c r="D217" s="22" t="s">
        <v>3199</v>
      </c>
      <c r="E217" s="23">
        <f>IFERROR(VLOOKUP(表1[[#This Row],[skc_id]],表2[],2,0),"老款")</f>
        <v>43349</v>
      </c>
      <c r="F217" s="24">
        <v>1290</v>
      </c>
      <c r="G217" s="24">
        <v>1290</v>
      </c>
      <c r="H217" s="25">
        <v>1</v>
      </c>
      <c r="I217" s="25">
        <f>IF(表1[[#This Row],[sale_price]]&lt;表1[[#This Row],[origin_price]],1,0)</f>
        <v>0</v>
      </c>
      <c r="J217" s="25" t="s">
        <v>3331</v>
      </c>
      <c r="K217" s="25" t="s">
        <v>3332</v>
      </c>
      <c r="L217" s="25" t="s">
        <v>3333</v>
      </c>
      <c r="M217" s="25" t="s">
        <v>27</v>
      </c>
      <c r="N217" s="25" t="s">
        <v>19</v>
      </c>
      <c r="O217" s="25" t="s">
        <v>3334</v>
      </c>
    </row>
    <row r="218" spans="1:15" ht="20" customHeight="1">
      <c r="A218" s="21" t="s">
        <v>2045</v>
      </c>
      <c r="B218" s="22" t="s">
        <v>3195</v>
      </c>
      <c r="C218" s="22" t="s">
        <v>3200</v>
      </c>
      <c r="D218" s="22" t="s">
        <v>3201</v>
      </c>
      <c r="E218" s="23">
        <f>IFERROR(VLOOKUP(表1[[#This Row],[skc_id]],表2[],2,0),"老款")</f>
        <v>43349</v>
      </c>
      <c r="F218" s="24">
        <v>1490</v>
      </c>
      <c r="G218" s="24">
        <v>1490</v>
      </c>
      <c r="H218" s="25">
        <v>1</v>
      </c>
      <c r="I218" s="25">
        <f>IF(表1[[#This Row],[sale_price]]&lt;表1[[#This Row],[origin_price]],1,0)</f>
        <v>0</v>
      </c>
      <c r="J218" s="25" t="s">
        <v>3335</v>
      </c>
      <c r="K218" s="25" t="s">
        <v>3336</v>
      </c>
      <c r="L218" s="25" t="s">
        <v>3337</v>
      </c>
      <c r="M218" s="25" t="s">
        <v>27</v>
      </c>
      <c r="N218" s="25" t="s">
        <v>19</v>
      </c>
      <c r="O218" s="25" t="s">
        <v>3338</v>
      </c>
    </row>
    <row r="219" spans="1:15" ht="20" customHeight="1">
      <c r="A219" s="21" t="s">
        <v>2045</v>
      </c>
      <c r="B219" s="22" t="s">
        <v>3195</v>
      </c>
      <c r="C219" s="22" t="s">
        <v>3204</v>
      </c>
      <c r="D219" s="22" t="s">
        <v>3205</v>
      </c>
      <c r="E219" s="23">
        <f>IFERROR(VLOOKUP(表1[[#This Row],[skc_id]],表2[],2,0),"老款")</f>
        <v>43349</v>
      </c>
      <c r="F219" s="24">
        <v>799</v>
      </c>
      <c r="G219" s="24">
        <v>799</v>
      </c>
      <c r="H219" s="25">
        <v>1</v>
      </c>
      <c r="I219" s="25">
        <f>IF(表1[[#This Row],[sale_price]]&lt;表1[[#This Row],[origin_price]],1,0)</f>
        <v>0</v>
      </c>
      <c r="J219" s="25" t="s">
        <v>3343</v>
      </c>
      <c r="K219" s="25" t="s">
        <v>3344</v>
      </c>
      <c r="L219" s="25" t="s">
        <v>274</v>
      </c>
      <c r="M219" s="25" t="s">
        <v>27</v>
      </c>
      <c r="N219" s="25" t="s">
        <v>19</v>
      </c>
      <c r="O219" s="25" t="s">
        <v>3345</v>
      </c>
    </row>
    <row r="220" spans="1:15" ht="20" customHeight="1">
      <c r="A220" s="21" t="s">
        <v>2045</v>
      </c>
      <c r="B220" s="22" t="s">
        <v>3195</v>
      </c>
      <c r="C220" s="22" t="s">
        <v>3206</v>
      </c>
      <c r="D220" s="22" t="s">
        <v>3207</v>
      </c>
      <c r="E220" s="23">
        <f>IFERROR(VLOOKUP(表1[[#This Row],[skc_id]],表2[],2,0),"老款")</f>
        <v>43363</v>
      </c>
      <c r="F220" s="24">
        <v>999</v>
      </c>
      <c r="G220" s="24">
        <v>999</v>
      </c>
      <c r="H220" s="25">
        <v>1</v>
      </c>
      <c r="I220" s="25">
        <f>IF(表1[[#This Row],[sale_price]]&lt;表1[[#This Row],[origin_price]],1,0)</f>
        <v>0</v>
      </c>
      <c r="J220" s="25" t="s">
        <v>3346</v>
      </c>
      <c r="K220" s="25" t="s">
        <v>3347</v>
      </c>
      <c r="L220" s="25" t="s">
        <v>1715</v>
      </c>
      <c r="M220" s="25" t="s">
        <v>27</v>
      </c>
      <c r="N220" s="25" t="s">
        <v>19</v>
      </c>
      <c r="O220" s="25" t="s">
        <v>3348</v>
      </c>
    </row>
    <row r="221" spans="1:15" ht="20" customHeight="1">
      <c r="A221" s="21" t="s">
        <v>2045</v>
      </c>
      <c r="B221" s="22" t="s">
        <v>3195</v>
      </c>
      <c r="C221" s="22" t="s">
        <v>3196</v>
      </c>
      <c r="D221" s="22" t="s">
        <v>3202</v>
      </c>
      <c r="E221" s="23">
        <f>IFERROR(VLOOKUP(表1[[#This Row],[skc_id]],表2[],2,0),"老款")</f>
        <v>43363</v>
      </c>
      <c r="F221" s="24">
        <v>999</v>
      </c>
      <c r="G221" s="24">
        <v>999</v>
      </c>
      <c r="H221" s="25">
        <v>1</v>
      </c>
      <c r="I221" s="25">
        <f>IF(表1[[#This Row],[sale_price]]&lt;表1[[#This Row],[origin_price]],1,0)</f>
        <v>0</v>
      </c>
      <c r="J221" s="25" t="s">
        <v>3339</v>
      </c>
      <c r="K221" s="25" t="s">
        <v>3328</v>
      </c>
      <c r="L221" s="25" t="s">
        <v>3329</v>
      </c>
      <c r="M221" s="25" t="s">
        <v>27</v>
      </c>
      <c r="N221" s="25" t="s">
        <v>19</v>
      </c>
      <c r="O221" s="25" t="s">
        <v>3340</v>
      </c>
    </row>
    <row r="222" spans="1:15" ht="20" customHeight="1">
      <c r="A222" s="21" t="s">
        <v>2045</v>
      </c>
      <c r="B222" s="22" t="s">
        <v>3195</v>
      </c>
      <c r="C222" s="22" t="s">
        <v>3626</v>
      </c>
      <c r="D222" s="22" t="s">
        <v>3627</v>
      </c>
      <c r="E222" s="23">
        <f>IFERROR(VLOOKUP(表1[[#This Row],[skc_id]],表2[],2,0),"老款")</f>
        <v>43370</v>
      </c>
      <c r="F222" s="24">
        <v>1190</v>
      </c>
      <c r="G222" s="24">
        <v>1190</v>
      </c>
      <c r="H222" s="25">
        <v>1</v>
      </c>
      <c r="I222" s="25">
        <f>IF(表1[[#This Row],[sale_price]]&lt;表1[[#This Row],[origin_price]],1,0)</f>
        <v>0</v>
      </c>
      <c r="J222" s="25" t="s">
        <v>3803</v>
      </c>
      <c r="K222" s="25" t="s">
        <v>3804</v>
      </c>
      <c r="L222" s="25" t="s">
        <v>3805</v>
      </c>
      <c r="M222" s="25" t="s">
        <v>18</v>
      </c>
      <c r="N222" s="25" t="s">
        <v>19</v>
      </c>
      <c r="O222" s="25" t="s">
        <v>3806</v>
      </c>
    </row>
    <row r="223" spans="1:15" ht="20" customHeight="1">
      <c r="A223" s="21" t="s">
        <v>2045</v>
      </c>
      <c r="B223" s="22" t="s">
        <v>3195</v>
      </c>
      <c r="C223" s="22" t="s">
        <v>3208</v>
      </c>
      <c r="D223" s="22" t="s">
        <v>3209</v>
      </c>
      <c r="E223" s="23">
        <f>IFERROR(VLOOKUP(表1[[#This Row],[skc_id]],表2[],2,0),"老款")</f>
        <v>43328</v>
      </c>
      <c r="F223" s="24">
        <v>899</v>
      </c>
      <c r="G223" s="24">
        <v>899</v>
      </c>
      <c r="H223" s="25">
        <v>1</v>
      </c>
      <c r="I223" s="25">
        <f>IF(表1[[#This Row],[sale_price]]&lt;表1[[#This Row],[origin_price]],1,0)</f>
        <v>0</v>
      </c>
      <c r="J223" s="25" t="s">
        <v>3349</v>
      </c>
      <c r="K223" s="25" t="s">
        <v>3350</v>
      </c>
      <c r="L223" s="25" t="s">
        <v>3351</v>
      </c>
      <c r="M223" s="25" t="s">
        <v>27</v>
      </c>
      <c r="N223" s="25" t="s">
        <v>19</v>
      </c>
      <c r="O223" s="25" t="s">
        <v>3352</v>
      </c>
    </row>
    <row r="224" spans="1:15" ht="20" customHeight="1">
      <c r="A224" s="21" t="s">
        <v>2045</v>
      </c>
      <c r="B224" s="22" t="s">
        <v>3195</v>
      </c>
      <c r="C224" s="22" t="s">
        <v>3212</v>
      </c>
      <c r="D224" s="22" t="s">
        <v>3213</v>
      </c>
      <c r="E224" s="23">
        <f>IFERROR(VLOOKUP(表1[[#This Row],[skc_id]],表2[],2,0),"老款")</f>
        <v>43328</v>
      </c>
      <c r="F224" s="24">
        <v>899</v>
      </c>
      <c r="G224" s="24">
        <v>899</v>
      </c>
      <c r="H224" s="25">
        <v>1</v>
      </c>
      <c r="I224" s="25">
        <f>IF(表1[[#This Row],[sale_price]]&lt;表1[[#This Row],[origin_price]],1,0)</f>
        <v>0</v>
      </c>
      <c r="J224" s="25" t="s">
        <v>3357</v>
      </c>
      <c r="K224" s="25" t="s">
        <v>3358</v>
      </c>
      <c r="L224" s="25" t="s">
        <v>3359</v>
      </c>
      <c r="M224" s="25" t="s">
        <v>27</v>
      </c>
      <c r="N224" s="25" t="s">
        <v>19</v>
      </c>
      <c r="O224" s="25" t="s">
        <v>3360</v>
      </c>
    </row>
    <row r="225" spans="1:15" ht="20" customHeight="1">
      <c r="A225" s="21" t="s">
        <v>2045</v>
      </c>
      <c r="B225" s="22" t="s">
        <v>3195</v>
      </c>
      <c r="C225" s="22" t="s">
        <v>3212</v>
      </c>
      <c r="D225" s="22" t="s">
        <v>3214</v>
      </c>
      <c r="E225" s="23">
        <f>IFERROR(VLOOKUP(表1[[#This Row],[skc_id]],表2[],2,0),"老款")</f>
        <v>43328</v>
      </c>
      <c r="F225" s="24">
        <v>899</v>
      </c>
      <c r="G225" s="24">
        <v>899</v>
      </c>
      <c r="H225" s="25">
        <v>1</v>
      </c>
      <c r="I225" s="25">
        <f>IF(表1[[#This Row],[sale_price]]&lt;表1[[#This Row],[origin_price]],1,0)</f>
        <v>0</v>
      </c>
      <c r="J225" s="25" t="s">
        <v>3361</v>
      </c>
      <c r="K225" s="25" t="s">
        <v>3358</v>
      </c>
      <c r="L225" s="25" t="s">
        <v>3359</v>
      </c>
      <c r="M225" s="25" t="s">
        <v>27</v>
      </c>
      <c r="N225" s="25" t="s">
        <v>19</v>
      </c>
      <c r="O225" s="25" t="s">
        <v>3362</v>
      </c>
    </row>
    <row r="226" spans="1:15" ht="20" customHeight="1">
      <c r="A226" s="21" t="s">
        <v>2045</v>
      </c>
      <c r="B226" s="22" t="s">
        <v>3195</v>
      </c>
      <c r="C226" s="22" t="s">
        <v>3210</v>
      </c>
      <c r="D226" s="22" t="s">
        <v>3211</v>
      </c>
      <c r="E226" s="23">
        <f>IFERROR(VLOOKUP(表1[[#This Row],[skc_id]],表2[],2,0),"老款")</f>
        <v>43328</v>
      </c>
      <c r="F226" s="24">
        <v>899</v>
      </c>
      <c r="G226" s="24">
        <v>899</v>
      </c>
      <c r="H226" s="25">
        <v>1</v>
      </c>
      <c r="I226" s="25">
        <f>IF(表1[[#This Row],[sale_price]]&lt;表1[[#This Row],[origin_price]],1,0)</f>
        <v>0</v>
      </c>
      <c r="J226" s="25" t="s">
        <v>3353</v>
      </c>
      <c r="K226" s="25" t="s">
        <v>3354</v>
      </c>
      <c r="L226" s="25" t="s">
        <v>3355</v>
      </c>
      <c r="M226" s="25" t="s">
        <v>27</v>
      </c>
      <c r="N226" s="25" t="s">
        <v>19</v>
      </c>
      <c r="O226" s="25" t="s">
        <v>3356</v>
      </c>
    </row>
    <row r="227" spans="1:15" ht="20" customHeight="1">
      <c r="A227" s="21" t="s">
        <v>2045</v>
      </c>
      <c r="B227" s="22" t="s">
        <v>3195</v>
      </c>
      <c r="C227" s="22" t="s">
        <v>3215</v>
      </c>
      <c r="D227" s="22" t="s">
        <v>3216</v>
      </c>
      <c r="E227" s="23">
        <f>IFERROR(VLOOKUP(表1[[#This Row],[skc_id]],表2[],2,0),"老款")</f>
        <v>43349</v>
      </c>
      <c r="F227" s="24">
        <v>899</v>
      </c>
      <c r="G227" s="24">
        <v>899</v>
      </c>
      <c r="H227" s="25">
        <v>1</v>
      </c>
      <c r="I227" s="25">
        <f>IF(表1[[#This Row],[sale_price]]&lt;表1[[#This Row],[origin_price]],1,0)</f>
        <v>0</v>
      </c>
      <c r="J227" s="25" t="s">
        <v>3363</v>
      </c>
      <c r="K227" s="25" t="s">
        <v>3364</v>
      </c>
      <c r="L227" s="25" t="s">
        <v>3365</v>
      </c>
      <c r="M227" s="25" t="s">
        <v>27</v>
      </c>
      <c r="N227" s="25" t="s">
        <v>19</v>
      </c>
      <c r="O227" s="25" t="s">
        <v>3366</v>
      </c>
    </row>
    <row r="228" spans="1:15" ht="20" customHeight="1">
      <c r="A228" s="21" t="s">
        <v>2045</v>
      </c>
      <c r="B228" s="22" t="s">
        <v>3195</v>
      </c>
      <c r="C228" s="22" t="s">
        <v>3217</v>
      </c>
      <c r="D228" s="22" t="s">
        <v>3218</v>
      </c>
      <c r="E228" s="23" t="str">
        <f>IFERROR(VLOOKUP(表1[[#This Row],[skc_id]],表2[],2,0),"老款")</f>
        <v>老款</v>
      </c>
      <c r="F228" s="24">
        <v>699</v>
      </c>
      <c r="G228" s="24">
        <v>699</v>
      </c>
      <c r="H228" s="25">
        <v>1</v>
      </c>
      <c r="I228" s="25">
        <f>IF(表1[[#This Row],[sale_price]]&lt;表1[[#This Row],[origin_price]],1,0)</f>
        <v>0</v>
      </c>
      <c r="J228" s="25" t="s">
        <v>3367</v>
      </c>
      <c r="K228" s="25" t="s">
        <v>3368</v>
      </c>
      <c r="L228" s="25" t="s">
        <v>3369</v>
      </c>
      <c r="M228" s="25" t="s">
        <v>647</v>
      </c>
      <c r="N228" s="25" t="s">
        <v>19</v>
      </c>
      <c r="O228" s="25" t="s">
        <v>3370</v>
      </c>
    </row>
    <row r="229" spans="1:15" ht="20" customHeight="1">
      <c r="A229" s="21" t="s">
        <v>2045</v>
      </c>
      <c r="B229" s="22" t="s">
        <v>3195</v>
      </c>
      <c r="C229" s="22" t="s">
        <v>3222</v>
      </c>
      <c r="D229" s="22" t="s">
        <v>3223</v>
      </c>
      <c r="E229" s="23" t="str">
        <f>IFERROR(VLOOKUP(表1[[#This Row],[skc_id]],表2[],2,0),"老款")</f>
        <v>老款</v>
      </c>
      <c r="F229" s="24">
        <v>799</v>
      </c>
      <c r="G229" s="24">
        <v>799</v>
      </c>
      <c r="H229" s="25">
        <v>1</v>
      </c>
      <c r="I229" s="25">
        <f>IF(表1[[#This Row],[sale_price]]&lt;表1[[#This Row],[origin_price]],1,0)</f>
        <v>0</v>
      </c>
      <c r="J229" s="25" t="s">
        <v>3376</v>
      </c>
      <c r="K229" s="25" t="s">
        <v>3377</v>
      </c>
      <c r="L229" s="25" t="s">
        <v>39</v>
      </c>
      <c r="M229" s="25" t="s">
        <v>647</v>
      </c>
      <c r="N229" s="25" t="s">
        <v>19</v>
      </c>
      <c r="O229" s="25" t="s">
        <v>3378</v>
      </c>
    </row>
    <row r="230" spans="1:15" ht="20" customHeight="1">
      <c r="A230" s="21" t="s">
        <v>2045</v>
      </c>
      <c r="B230" s="22" t="s">
        <v>3195</v>
      </c>
      <c r="C230" s="22" t="s">
        <v>3222</v>
      </c>
      <c r="D230" s="22" t="s">
        <v>3225</v>
      </c>
      <c r="E230" s="23" t="str">
        <f>IFERROR(VLOOKUP(表1[[#This Row],[skc_id]],表2[],2,0),"老款")</f>
        <v>老款</v>
      </c>
      <c r="F230" s="24">
        <v>799</v>
      </c>
      <c r="G230" s="24">
        <v>799</v>
      </c>
      <c r="H230" s="25">
        <v>1</v>
      </c>
      <c r="I230" s="25">
        <f>IF(表1[[#This Row],[sale_price]]&lt;表1[[#This Row],[origin_price]],1,0)</f>
        <v>0</v>
      </c>
      <c r="J230" s="25" t="s">
        <v>3381</v>
      </c>
      <c r="K230" s="25" t="s">
        <v>3377</v>
      </c>
      <c r="L230" s="25" t="s">
        <v>39</v>
      </c>
      <c r="M230" s="25" t="s">
        <v>647</v>
      </c>
      <c r="N230" s="25" t="s">
        <v>19</v>
      </c>
      <c r="O230" s="25" t="s">
        <v>3382</v>
      </c>
    </row>
    <row r="231" spans="1:15" ht="20" customHeight="1">
      <c r="A231" s="21" t="s">
        <v>2045</v>
      </c>
      <c r="B231" s="22" t="s">
        <v>3195</v>
      </c>
      <c r="C231" s="22" t="s">
        <v>3219</v>
      </c>
      <c r="D231" s="22" t="s">
        <v>3220</v>
      </c>
      <c r="E231" s="23">
        <f>IFERROR(VLOOKUP(表1[[#This Row],[skc_id]],表2[],2,0),"老款")</f>
        <v>43349</v>
      </c>
      <c r="F231" s="24">
        <v>799</v>
      </c>
      <c r="G231" s="24">
        <v>799</v>
      </c>
      <c r="H231" s="25">
        <v>1</v>
      </c>
      <c r="I231" s="25">
        <f>IF(表1[[#This Row],[sale_price]]&lt;表1[[#This Row],[origin_price]],1,0)</f>
        <v>0</v>
      </c>
      <c r="J231" s="25" t="s">
        <v>3371</v>
      </c>
      <c r="K231" s="25" t="s">
        <v>3372</v>
      </c>
      <c r="L231" s="25" t="s">
        <v>39</v>
      </c>
      <c r="M231" s="25" t="s">
        <v>3008</v>
      </c>
      <c r="N231" s="25" t="s">
        <v>19</v>
      </c>
      <c r="O231" s="25" t="s">
        <v>3373</v>
      </c>
    </row>
    <row r="232" spans="1:15" ht="20" customHeight="1">
      <c r="A232" s="21" t="s">
        <v>2045</v>
      </c>
      <c r="B232" s="22" t="s">
        <v>3195</v>
      </c>
      <c r="C232" s="22" t="s">
        <v>3217</v>
      </c>
      <c r="D232" s="22" t="s">
        <v>3221</v>
      </c>
      <c r="E232" s="23" t="str">
        <f>IFERROR(VLOOKUP(表1[[#This Row],[skc_id]],表2[],2,0),"老款")</f>
        <v>老款</v>
      </c>
      <c r="F232" s="24">
        <v>699</v>
      </c>
      <c r="G232" s="24">
        <v>699</v>
      </c>
      <c r="H232" s="25">
        <v>1</v>
      </c>
      <c r="I232" s="25">
        <f>IF(表1[[#This Row],[sale_price]]&lt;表1[[#This Row],[origin_price]],1,0)</f>
        <v>0</v>
      </c>
      <c r="J232" s="25" t="s">
        <v>3374</v>
      </c>
      <c r="K232" s="25" t="s">
        <v>3368</v>
      </c>
      <c r="L232" s="25" t="s">
        <v>3369</v>
      </c>
      <c r="M232" s="25" t="s">
        <v>647</v>
      </c>
      <c r="N232" s="25" t="s">
        <v>19</v>
      </c>
      <c r="O232" s="25" t="s">
        <v>3375</v>
      </c>
    </row>
    <row r="233" spans="1:15" ht="20" customHeight="1">
      <c r="A233" s="21" t="s">
        <v>2045</v>
      </c>
      <c r="B233" s="22" t="s">
        <v>3195</v>
      </c>
      <c r="C233" s="22" t="s">
        <v>3222</v>
      </c>
      <c r="D233" s="22" t="s">
        <v>3224</v>
      </c>
      <c r="E233" s="23" t="str">
        <f>IFERROR(VLOOKUP(表1[[#This Row],[skc_id]],表2[],2,0),"老款")</f>
        <v>老款</v>
      </c>
      <c r="F233" s="24">
        <v>799</v>
      </c>
      <c r="G233" s="24">
        <v>799</v>
      </c>
      <c r="H233" s="25">
        <v>1</v>
      </c>
      <c r="I233" s="25">
        <f>IF(表1[[#This Row],[sale_price]]&lt;表1[[#This Row],[origin_price]],1,0)</f>
        <v>0</v>
      </c>
      <c r="J233" s="25" t="s">
        <v>3379</v>
      </c>
      <c r="K233" s="25" t="s">
        <v>3377</v>
      </c>
      <c r="L233" s="25" t="s">
        <v>39</v>
      </c>
      <c r="M233" s="25" t="s">
        <v>647</v>
      </c>
      <c r="N233" s="25" t="s">
        <v>19</v>
      </c>
      <c r="O233" s="25" t="s">
        <v>3380</v>
      </c>
    </row>
    <row r="234" spans="1:15" ht="20" customHeight="1">
      <c r="A234" s="21" t="s">
        <v>2045</v>
      </c>
      <c r="B234" s="22" t="s">
        <v>3195</v>
      </c>
      <c r="C234" s="22" t="s">
        <v>3228</v>
      </c>
      <c r="D234" s="22" t="s">
        <v>3229</v>
      </c>
      <c r="E234" s="23">
        <f>IFERROR(VLOOKUP(表1[[#This Row],[skc_id]],表2[],2,0),"老款")</f>
        <v>43286</v>
      </c>
      <c r="F234" s="24">
        <v>999</v>
      </c>
      <c r="G234" s="24">
        <v>999</v>
      </c>
      <c r="H234" s="25">
        <v>1</v>
      </c>
      <c r="I234" s="25">
        <f>IF(表1[[#This Row],[sale_price]]&lt;表1[[#This Row],[origin_price]],1,0)</f>
        <v>0</v>
      </c>
      <c r="J234" s="25" t="s">
        <v>3387</v>
      </c>
      <c r="K234" s="25" t="s">
        <v>3388</v>
      </c>
      <c r="L234" s="25" t="s">
        <v>3389</v>
      </c>
      <c r="M234" s="25" t="s">
        <v>18</v>
      </c>
      <c r="N234" s="25" t="s">
        <v>60</v>
      </c>
      <c r="O234" s="25" t="s">
        <v>3390</v>
      </c>
    </row>
    <row r="235" spans="1:15" ht="20" customHeight="1">
      <c r="A235" s="21" t="s">
        <v>2045</v>
      </c>
      <c r="B235" s="22" t="s">
        <v>3195</v>
      </c>
      <c r="C235" s="22" t="s">
        <v>3228</v>
      </c>
      <c r="D235" s="22" t="s">
        <v>3230</v>
      </c>
      <c r="E235" s="23">
        <f>IFERROR(VLOOKUP(表1[[#This Row],[skc_id]],表2[],2,0),"老款")</f>
        <v>43286</v>
      </c>
      <c r="F235" s="24">
        <v>999</v>
      </c>
      <c r="G235" s="24">
        <v>999</v>
      </c>
      <c r="H235" s="25">
        <v>1</v>
      </c>
      <c r="I235" s="25">
        <f>IF(表1[[#This Row],[sale_price]]&lt;表1[[#This Row],[origin_price]],1,0)</f>
        <v>0</v>
      </c>
      <c r="J235" s="25" t="s">
        <v>3391</v>
      </c>
      <c r="K235" s="25" t="s">
        <v>3388</v>
      </c>
      <c r="L235" s="25" t="s">
        <v>3389</v>
      </c>
      <c r="M235" s="25" t="s">
        <v>18</v>
      </c>
      <c r="N235" s="25" t="s">
        <v>60</v>
      </c>
      <c r="O235" s="25" t="s">
        <v>3392</v>
      </c>
    </row>
    <row r="236" spans="1:15" ht="20" customHeight="1">
      <c r="A236" s="21" t="s">
        <v>2045</v>
      </c>
      <c r="B236" s="22" t="s">
        <v>3195</v>
      </c>
      <c r="C236" s="22" t="s">
        <v>3226</v>
      </c>
      <c r="D236" s="22" t="s">
        <v>3227</v>
      </c>
      <c r="E236" s="23">
        <f>IFERROR(VLOOKUP(表1[[#This Row],[skc_id]],表2[],2,0),"老款")</f>
        <v>43286</v>
      </c>
      <c r="F236" s="24">
        <v>799</v>
      </c>
      <c r="G236" s="24">
        <v>799</v>
      </c>
      <c r="H236" s="25">
        <v>1</v>
      </c>
      <c r="I236" s="25">
        <f>IF(表1[[#This Row],[sale_price]]&lt;表1[[#This Row],[origin_price]],1,0)</f>
        <v>0</v>
      </c>
      <c r="J236" s="25" t="s">
        <v>3383</v>
      </c>
      <c r="K236" s="25" t="s">
        <v>3384</v>
      </c>
      <c r="L236" s="25" t="s">
        <v>3385</v>
      </c>
      <c r="M236" s="25" t="s">
        <v>27</v>
      </c>
      <c r="N236" s="25" t="s">
        <v>19</v>
      </c>
      <c r="O236" s="25" t="s">
        <v>3386</v>
      </c>
    </row>
    <row r="237" spans="1:15" ht="20" customHeight="1">
      <c r="A237" s="21" t="s">
        <v>2045</v>
      </c>
      <c r="B237" s="22" t="s">
        <v>3195</v>
      </c>
      <c r="C237" s="22" t="s">
        <v>3231</v>
      </c>
      <c r="D237" s="22" t="s">
        <v>3232</v>
      </c>
      <c r="E237" s="23" t="str">
        <f>IFERROR(VLOOKUP(表1[[#This Row],[skc_id]],表2[],2,0),"老款")</f>
        <v>老款</v>
      </c>
      <c r="F237" s="24">
        <v>799</v>
      </c>
      <c r="G237" s="24">
        <v>799</v>
      </c>
      <c r="H237" s="25">
        <v>1</v>
      </c>
      <c r="I237" s="25">
        <f>IF(表1[[#This Row],[sale_price]]&lt;表1[[#This Row],[origin_price]],1,0)</f>
        <v>0</v>
      </c>
      <c r="J237" s="25" t="s">
        <v>3393</v>
      </c>
      <c r="K237" s="25" t="s">
        <v>3394</v>
      </c>
      <c r="L237" s="25" t="s">
        <v>3395</v>
      </c>
      <c r="M237" s="25" t="s">
        <v>18</v>
      </c>
      <c r="N237" s="25" t="s">
        <v>60</v>
      </c>
      <c r="O237" s="25" t="s">
        <v>3396</v>
      </c>
    </row>
    <row r="238" spans="1:15" ht="20" customHeight="1">
      <c r="A238" s="21" t="s">
        <v>2045</v>
      </c>
      <c r="B238" s="22" t="s">
        <v>3195</v>
      </c>
      <c r="C238" s="22" t="s">
        <v>3233</v>
      </c>
      <c r="D238" s="22" t="s">
        <v>3234</v>
      </c>
      <c r="E238" s="23" t="str">
        <f>IFERROR(VLOOKUP(表1[[#This Row],[skc_id]],表2[],2,0),"老款")</f>
        <v>老款</v>
      </c>
      <c r="F238" s="24">
        <v>799</v>
      </c>
      <c r="G238" s="24">
        <v>799</v>
      </c>
      <c r="H238" s="25">
        <v>1</v>
      </c>
      <c r="I238" s="25">
        <f>IF(表1[[#This Row],[sale_price]]&lt;表1[[#This Row],[origin_price]],1,0)</f>
        <v>0</v>
      </c>
      <c r="J238" s="25" t="s">
        <v>3397</v>
      </c>
      <c r="K238" s="25" t="s">
        <v>3398</v>
      </c>
      <c r="L238" s="25" t="s">
        <v>648</v>
      </c>
      <c r="M238" s="25" t="s">
        <v>18</v>
      </c>
      <c r="N238" s="25" t="s">
        <v>19</v>
      </c>
      <c r="O238" s="25" t="s">
        <v>3399</v>
      </c>
    </row>
    <row r="239" spans="1:15" ht="20" customHeight="1">
      <c r="A239" s="21" t="s">
        <v>2045</v>
      </c>
      <c r="B239" s="22" t="s">
        <v>3195</v>
      </c>
      <c r="C239" s="22" t="s">
        <v>3235</v>
      </c>
      <c r="D239" s="22" t="s">
        <v>3237</v>
      </c>
      <c r="E239" s="23" t="str">
        <f>IFERROR(VLOOKUP(表1[[#This Row],[skc_id]],表2[],2,0),"老款")</f>
        <v>老款</v>
      </c>
      <c r="F239" s="24">
        <v>359</v>
      </c>
      <c r="G239" s="24">
        <v>599</v>
      </c>
      <c r="H239" s="25">
        <v>1</v>
      </c>
      <c r="I239" s="25">
        <f>IF(表1[[#This Row],[sale_price]]&lt;表1[[#This Row],[origin_price]],1,0)</f>
        <v>1</v>
      </c>
      <c r="J239" s="25" t="s">
        <v>3404</v>
      </c>
      <c r="K239" s="25" t="s">
        <v>3401</v>
      </c>
      <c r="L239" s="25" t="s">
        <v>3402</v>
      </c>
      <c r="M239" s="25" t="s">
        <v>18</v>
      </c>
      <c r="N239" s="25" t="s">
        <v>60</v>
      </c>
      <c r="O239" s="25" t="s">
        <v>3405</v>
      </c>
    </row>
    <row r="240" spans="1:15" ht="20" customHeight="1">
      <c r="A240" s="21" t="s">
        <v>2045</v>
      </c>
      <c r="B240" s="22" t="s">
        <v>3195</v>
      </c>
      <c r="C240" s="22" t="s">
        <v>3235</v>
      </c>
      <c r="D240" s="22" t="s">
        <v>3238</v>
      </c>
      <c r="E240" s="23" t="str">
        <f>IFERROR(VLOOKUP(表1[[#This Row],[skc_id]],表2[],2,0),"老款")</f>
        <v>老款</v>
      </c>
      <c r="F240" s="24">
        <v>359</v>
      </c>
      <c r="G240" s="24">
        <v>599</v>
      </c>
      <c r="H240" s="25">
        <v>1</v>
      </c>
      <c r="I240" s="25">
        <f>IF(表1[[#This Row],[sale_price]]&lt;表1[[#This Row],[origin_price]],1,0)</f>
        <v>1</v>
      </c>
      <c r="J240" s="25" t="s">
        <v>3406</v>
      </c>
      <c r="K240" s="25" t="s">
        <v>3401</v>
      </c>
      <c r="L240" s="25" t="s">
        <v>3402</v>
      </c>
      <c r="M240" s="25" t="s">
        <v>18</v>
      </c>
      <c r="N240" s="25" t="s">
        <v>60</v>
      </c>
      <c r="O240" s="25" t="s">
        <v>3407</v>
      </c>
    </row>
    <row r="241" spans="1:15" ht="20" customHeight="1">
      <c r="A241" s="21" t="s">
        <v>2045</v>
      </c>
      <c r="B241" s="22" t="s">
        <v>3195</v>
      </c>
      <c r="C241" s="22" t="s">
        <v>3239</v>
      </c>
      <c r="D241" s="22" t="s">
        <v>3240</v>
      </c>
      <c r="E241" s="23" t="str">
        <f>IFERROR(VLOOKUP(表1[[#This Row],[skc_id]],表2[],2,0),"老款")</f>
        <v>老款</v>
      </c>
      <c r="F241" s="24">
        <v>479</v>
      </c>
      <c r="G241" s="24">
        <v>799</v>
      </c>
      <c r="H241" s="25">
        <v>1</v>
      </c>
      <c r="I241" s="25">
        <f>IF(表1[[#This Row],[sale_price]]&lt;表1[[#This Row],[origin_price]],1,0)</f>
        <v>1</v>
      </c>
      <c r="J241" s="25" t="s">
        <v>3408</v>
      </c>
      <c r="K241" s="25" t="s">
        <v>3409</v>
      </c>
      <c r="L241" s="25" t="s">
        <v>649</v>
      </c>
      <c r="M241" s="25" t="s">
        <v>18</v>
      </c>
      <c r="N241" s="25" t="s">
        <v>19</v>
      </c>
      <c r="O241" s="25" t="s">
        <v>3410</v>
      </c>
    </row>
    <row r="242" spans="1:15" ht="20" customHeight="1">
      <c r="A242" s="21" t="s">
        <v>2045</v>
      </c>
      <c r="B242" s="22" t="s">
        <v>3195</v>
      </c>
      <c r="C242" s="22" t="s">
        <v>3235</v>
      </c>
      <c r="D242" s="22" t="s">
        <v>3236</v>
      </c>
      <c r="E242" s="23" t="str">
        <f>IFERROR(VLOOKUP(表1[[#This Row],[skc_id]],表2[],2,0),"老款")</f>
        <v>老款</v>
      </c>
      <c r="F242" s="24">
        <v>359</v>
      </c>
      <c r="G242" s="24">
        <v>599</v>
      </c>
      <c r="H242" s="25">
        <v>1</v>
      </c>
      <c r="I242" s="25">
        <f>IF(表1[[#This Row],[sale_price]]&lt;表1[[#This Row],[origin_price]],1,0)</f>
        <v>1</v>
      </c>
      <c r="J242" s="25" t="s">
        <v>3400</v>
      </c>
      <c r="K242" s="25" t="s">
        <v>3401</v>
      </c>
      <c r="L242" s="25" t="s">
        <v>3402</v>
      </c>
      <c r="M242" s="25" t="s">
        <v>18</v>
      </c>
      <c r="N242" s="25" t="s">
        <v>60</v>
      </c>
      <c r="O242" s="25" t="s">
        <v>3403</v>
      </c>
    </row>
    <row r="243" spans="1:15" ht="20" customHeight="1">
      <c r="A243" s="21" t="s">
        <v>2045</v>
      </c>
      <c r="B243" s="22" t="s">
        <v>3195</v>
      </c>
      <c r="C243" s="22" t="s">
        <v>3241</v>
      </c>
      <c r="D243" s="22" t="s">
        <v>3242</v>
      </c>
      <c r="E243" s="23" t="str">
        <f>IFERROR(VLOOKUP(表1[[#This Row],[skc_id]],表2[],2,0),"老款")</f>
        <v>老款</v>
      </c>
      <c r="F243" s="24">
        <v>419</v>
      </c>
      <c r="G243" s="24">
        <v>699</v>
      </c>
      <c r="H243" s="25">
        <v>1</v>
      </c>
      <c r="I243" s="25">
        <f>IF(表1[[#This Row],[sale_price]]&lt;表1[[#This Row],[origin_price]],1,0)</f>
        <v>1</v>
      </c>
      <c r="J243" s="25" t="s">
        <v>3411</v>
      </c>
      <c r="K243" s="25" t="s">
        <v>3412</v>
      </c>
      <c r="L243" s="25" t="s">
        <v>3413</v>
      </c>
      <c r="M243" s="25" t="s">
        <v>27</v>
      </c>
      <c r="N243" s="25" t="s">
        <v>19</v>
      </c>
      <c r="O243" s="25" t="s">
        <v>3414</v>
      </c>
    </row>
    <row r="244" spans="1:15" ht="20" customHeight="1">
      <c r="A244" s="21" t="s">
        <v>2045</v>
      </c>
      <c r="B244" s="22" t="s">
        <v>3195</v>
      </c>
      <c r="C244" s="22" t="s">
        <v>3243</v>
      </c>
      <c r="D244" s="22" t="s">
        <v>3244</v>
      </c>
      <c r="E244" s="23" t="str">
        <f>IFERROR(VLOOKUP(表1[[#This Row],[skc_id]],表2[],2,0),"老款")</f>
        <v>老款</v>
      </c>
      <c r="F244" s="24">
        <v>599</v>
      </c>
      <c r="G244" s="24">
        <v>999</v>
      </c>
      <c r="H244" s="25">
        <v>1</v>
      </c>
      <c r="I244" s="25">
        <f>IF(表1[[#This Row],[sale_price]]&lt;表1[[#This Row],[origin_price]],1,0)</f>
        <v>1</v>
      </c>
      <c r="J244" s="25" t="s">
        <v>3807</v>
      </c>
      <c r="K244" s="25" t="s">
        <v>3415</v>
      </c>
      <c r="L244" s="25"/>
      <c r="M244" s="25"/>
      <c r="N244" s="25"/>
      <c r="O244" s="25" t="s">
        <v>3416</v>
      </c>
    </row>
    <row r="245" spans="1:15" ht="20" customHeight="1">
      <c r="A245" s="21" t="s">
        <v>2045</v>
      </c>
      <c r="B245" s="22" t="s">
        <v>3195</v>
      </c>
      <c r="C245" s="22" t="s">
        <v>3246</v>
      </c>
      <c r="D245" s="22" t="s">
        <v>3248</v>
      </c>
      <c r="E245" s="23" t="str">
        <f>IFERROR(VLOOKUP(表1[[#This Row],[skc_id]],表2[],2,0),"老款")</f>
        <v>老款</v>
      </c>
      <c r="F245" s="24">
        <v>489</v>
      </c>
      <c r="G245" s="24">
        <v>699</v>
      </c>
      <c r="H245" s="25">
        <v>1</v>
      </c>
      <c r="I245" s="25">
        <f>IF(表1[[#This Row],[sale_price]]&lt;表1[[#This Row],[origin_price]],1,0)</f>
        <v>1</v>
      </c>
      <c r="J245" s="25" t="s">
        <v>3423</v>
      </c>
      <c r="K245" s="25" t="s">
        <v>3421</v>
      </c>
      <c r="L245" s="25" t="s">
        <v>274</v>
      </c>
      <c r="M245" s="25" t="s">
        <v>647</v>
      </c>
      <c r="N245" s="25" t="s">
        <v>19</v>
      </c>
      <c r="O245" s="25" t="s">
        <v>3424</v>
      </c>
    </row>
    <row r="246" spans="1:15" ht="20" customHeight="1">
      <c r="A246" s="21" t="s">
        <v>2045</v>
      </c>
      <c r="B246" s="22" t="s">
        <v>3195</v>
      </c>
      <c r="C246" s="22" t="s">
        <v>3243</v>
      </c>
      <c r="D246" s="22" t="s">
        <v>3245</v>
      </c>
      <c r="E246" s="23" t="str">
        <f>IFERROR(VLOOKUP(表1[[#This Row],[skc_id]],表2[],2,0),"老款")</f>
        <v>老款</v>
      </c>
      <c r="F246" s="24">
        <v>479</v>
      </c>
      <c r="G246" s="24">
        <v>799</v>
      </c>
      <c r="H246" s="25">
        <v>1</v>
      </c>
      <c r="I246" s="25">
        <f>IF(表1[[#This Row],[sale_price]]&lt;表1[[#This Row],[origin_price]],1,0)</f>
        <v>1</v>
      </c>
      <c r="J246" s="25" t="s">
        <v>3417</v>
      </c>
      <c r="K246" s="25" t="s">
        <v>3418</v>
      </c>
      <c r="L246" s="25" t="s">
        <v>39</v>
      </c>
      <c r="M246" s="25" t="s">
        <v>18</v>
      </c>
      <c r="N246" s="25" t="s">
        <v>19</v>
      </c>
      <c r="O246" s="25" t="s">
        <v>3419</v>
      </c>
    </row>
    <row r="247" spans="1:15" ht="20" customHeight="1">
      <c r="A247" s="21" t="s">
        <v>2045</v>
      </c>
      <c r="B247" s="22" t="s">
        <v>3195</v>
      </c>
      <c r="C247" s="22" t="s">
        <v>3246</v>
      </c>
      <c r="D247" s="22" t="s">
        <v>3247</v>
      </c>
      <c r="E247" s="23" t="str">
        <f>IFERROR(VLOOKUP(表1[[#This Row],[skc_id]],表2[],2,0),"老款")</f>
        <v>老款</v>
      </c>
      <c r="F247" s="24">
        <v>489</v>
      </c>
      <c r="G247" s="24">
        <v>699</v>
      </c>
      <c r="H247" s="25">
        <v>1</v>
      </c>
      <c r="I247" s="25">
        <f>IF(表1[[#This Row],[sale_price]]&lt;表1[[#This Row],[origin_price]],1,0)</f>
        <v>1</v>
      </c>
      <c r="J247" s="25" t="s">
        <v>3420</v>
      </c>
      <c r="K247" s="25" t="s">
        <v>3421</v>
      </c>
      <c r="L247" s="25" t="s">
        <v>274</v>
      </c>
      <c r="M247" s="25" t="s">
        <v>647</v>
      </c>
      <c r="N247" s="29" t="s">
        <v>19</v>
      </c>
      <c r="O247" s="25" t="s">
        <v>3422</v>
      </c>
    </row>
    <row r="248" spans="1:15" ht="20" customHeight="1">
      <c r="A248" s="21" t="s">
        <v>2045</v>
      </c>
      <c r="B248" s="22" t="s">
        <v>3195</v>
      </c>
      <c r="C248" s="22" t="s">
        <v>3249</v>
      </c>
      <c r="D248" s="22" t="s">
        <v>3251</v>
      </c>
      <c r="E248" s="23" t="str">
        <f>IFERROR(VLOOKUP(表1[[#This Row],[skc_id]],表2[],2,0),"老款")</f>
        <v>老款</v>
      </c>
      <c r="F248" s="24">
        <v>419</v>
      </c>
      <c r="G248" s="24">
        <v>699</v>
      </c>
      <c r="H248" s="25">
        <v>1</v>
      </c>
      <c r="I248" s="25">
        <f>IF(表1[[#This Row],[sale_price]]&lt;表1[[#This Row],[origin_price]],1,0)</f>
        <v>1</v>
      </c>
      <c r="J248" s="25" t="s">
        <v>3428</v>
      </c>
      <c r="K248" s="25" t="s">
        <v>3426</v>
      </c>
      <c r="L248" s="25" t="s">
        <v>39</v>
      </c>
      <c r="M248" s="25" t="s">
        <v>27</v>
      </c>
      <c r="N248" s="25" t="s">
        <v>60</v>
      </c>
      <c r="O248" s="25" t="s">
        <v>3429</v>
      </c>
    </row>
    <row r="249" spans="1:15" ht="20" customHeight="1">
      <c r="A249" s="21" t="s">
        <v>2045</v>
      </c>
      <c r="B249" s="22" t="s">
        <v>3195</v>
      </c>
      <c r="C249" s="22" t="s">
        <v>3249</v>
      </c>
      <c r="D249" s="22" t="s">
        <v>3250</v>
      </c>
      <c r="E249" s="23" t="str">
        <f>IFERROR(VLOOKUP(表1[[#This Row],[skc_id]],表2[],2,0),"老款")</f>
        <v>老款</v>
      </c>
      <c r="F249" s="24">
        <v>419</v>
      </c>
      <c r="G249" s="24">
        <v>699</v>
      </c>
      <c r="H249" s="25">
        <v>1</v>
      </c>
      <c r="I249" s="25">
        <f>IF(表1[[#This Row],[sale_price]]&lt;表1[[#This Row],[origin_price]],1,0)</f>
        <v>1</v>
      </c>
      <c r="J249" s="25" t="s">
        <v>3425</v>
      </c>
      <c r="K249" s="25" t="s">
        <v>3426</v>
      </c>
      <c r="L249" s="25" t="s">
        <v>39</v>
      </c>
      <c r="M249" s="25" t="s">
        <v>27</v>
      </c>
      <c r="N249" s="25" t="s">
        <v>60</v>
      </c>
      <c r="O249" s="25" t="s">
        <v>3427</v>
      </c>
    </row>
    <row r="250" spans="1:15" ht="20" customHeight="1">
      <c r="A250" s="21" t="s">
        <v>2045</v>
      </c>
      <c r="B250" s="22" t="s">
        <v>3195</v>
      </c>
      <c r="C250" s="22" t="s">
        <v>3258</v>
      </c>
      <c r="D250" s="22" t="s">
        <v>3259</v>
      </c>
      <c r="E250" s="23" t="str">
        <f>IFERROR(VLOOKUP(表1[[#This Row],[skc_id]],表2[],2,0),"老款")</f>
        <v>老款</v>
      </c>
      <c r="F250" s="24">
        <v>599</v>
      </c>
      <c r="G250" s="24">
        <v>999</v>
      </c>
      <c r="H250" s="25">
        <v>1</v>
      </c>
      <c r="I250" s="25">
        <f>IF(表1[[#This Row],[sale_price]]&lt;表1[[#This Row],[origin_price]],1,0)</f>
        <v>1</v>
      </c>
      <c r="J250" s="25" t="s">
        <v>3440</v>
      </c>
      <c r="K250" s="25" t="s">
        <v>3441</v>
      </c>
      <c r="L250" s="25" t="s">
        <v>39</v>
      </c>
      <c r="M250" s="25" t="s">
        <v>27</v>
      </c>
      <c r="N250" s="25" t="s">
        <v>19</v>
      </c>
      <c r="O250" s="25" t="s">
        <v>3442</v>
      </c>
    </row>
    <row r="251" spans="1:15" ht="20" customHeight="1">
      <c r="A251" s="21" t="s">
        <v>2045</v>
      </c>
      <c r="B251" s="22" t="s">
        <v>3195</v>
      </c>
      <c r="C251" s="22" t="s">
        <v>3258</v>
      </c>
      <c r="D251" s="22" t="s">
        <v>3260</v>
      </c>
      <c r="E251" s="23" t="str">
        <f>IFERROR(VLOOKUP(表1[[#This Row],[skc_id]],表2[],2,0),"老款")</f>
        <v>老款</v>
      </c>
      <c r="F251" s="24">
        <v>599</v>
      </c>
      <c r="G251" s="24">
        <v>999</v>
      </c>
      <c r="H251" s="25">
        <v>1</v>
      </c>
      <c r="I251" s="25">
        <f>IF(表1[[#This Row],[sale_price]]&lt;表1[[#This Row],[origin_price]],1,0)</f>
        <v>1</v>
      </c>
      <c r="J251" s="25" t="s">
        <v>3443</v>
      </c>
      <c r="K251" s="25" t="s">
        <v>3441</v>
      </c>
      <c r="L251" s="25" t="s">
        <v>39</v>
      </c>
      <c r="M251" s="25" t="s">
        <v>27</v>
      </c>
      <c r="N251" s="25" t="s">
        <v>19</v>
      </c>
      <c r="O251" s="25" t="s">
        <v>3444</v>
      </c>
    </row>
    <row r="252" spans="1:15" ht="20" customHeight="1">
      <c r="A252" s="21" t="s">
        <v>2045</v>
      </c>
      <c r="B252" s="22" t="s">
        <v>3195</v>
      </c>
      <c r="C252" s="22" t="s">
        <v>3261</v>
      </c>
      <c r="D252" s="22" t="s">
        <v>3263</v>
      </c>
      <c r="E252" s="23" t="str">
        <f>IFERROR(VLOOKUP(表1[[#This Row],[skc_id]],表2[],2,0),"老款")</f>
        <v>老款</v>
      </c>
      <c r="F252" s="24">
        <v>479</v>
      </c>
      <c r="G252" s="24">
        <v>799</v>
      </c>
      <c r="H252" s="25">
        <v>1</v>
      </c>
      <c r="I252" s="25">
        <f>IF(表1[[#This Row],[sale_price]]&lt;表1[[#This Row],[origin_price]],1,0)</f>
        <v>1</v>
      </c>
      <c r="J252" s="25" t="s">
        <v>3448</v>
      </c>
      <c r="K252" s="25" t="s">
        <v>3446</v>
      </c>
      <c r="L252" s="25" t="s">
        <v>274</v>
      </c>
      <c r="M252" s="25" t="s">
        <v>27</v>
      </c>
      <c r="N252" s="25" t="s">
        <v>60</v>
      </c>
      <c r="O252" s="25" t="s">
        <v>3449</v>
      </c>
    </row>
    <row r="253" spans="1:15" ht="20" customHeight="1">
      <c r="A253" s="21" t="s">
        <v>2045</v>
      </c>
      <c r="B253" s="22" t="s">
        <v>3195</v>
      </c>
      <c r="C253" s="22" t="s">
        <v>3264</v>
      </c>
      <c r="D253" s="22" t="s">
        <v>3265</v>
      </c>
      <c r="E253" s="23" t="str">
        <f>IFERROR(VLOOKUP(表1[[#This Row],[skc_id]],表2[],2,0),"老款")</f>
        <v>老款</v>
      </c>
      <c r="F253" s="24">
        <v>419</v>
      </c>
      <c r="G253" s="24">
        <v>699</v>
      </c>
      <c r="H253" s="25">
        <v>1</v>
      </c>
      <c r="I253" s="25">
        <f>IF(表1[[#This Row],[sale_price]]&lt;表1[[#This Row],[origin_price]],1,0)</f>
        <v>1</v>
      </c>
      <c r="J253" s="25" t="s">
        <v>3450</v>
      </c>
      <c r="K253" s="25" t="s">
        <v>3451</v>
      </c>
      <c r="L253" s="25" t="s">
        <v>3452</v>
      </c>
      <c r="M253" s="25" t="s">
        <v>27</v>
      </c>
      <c r="N253" s="25" t="s">
        <v>19</v>
      </c>
      <c r="O253" s="25" t="s">
        <v>3453</v>
      </c>
    </row>
    <row r="254" spans="1:15" ht="20" customHeight="1">
      <c r="A254" s="21" t="s">
        <v>2045</v>
      </c>
      <c r="B254" s="22" t="s">
        <v>3195</v>
      </c>
      <c r="C254" s="22" t="s">
        <v>3264</v>
      </c>
      <c r="D254" s="22" t="s">
        <v>3266</v>
      </c>
      <c r="E254" s="23" t="str">
        <f>IFERROR(VLOOKUP(表1[[#This Row],[skc_id]],表2[],2,0),"老款")</f>
        <v>老款</v>
      </c>
      <c r="F254" s="24">
        <v>419</v>
      </c>
      <c r="G254" s="24">
        <v>699</v>
      </c>
      <c r="H254" s="25">
        <v>1</v>
      </c>
      <c r="I254" s="25">
        <f>IF(表1[[#This Row],[sale_price]]&lt;表1[[#This Row],[origin_price]],1,0)</f>
        <v>1</v>
      </c>
      <c r="J254" s="25" t="s">
        <v>3454</v>
      </c>
      <c r="K254" s="25" t="s">
        <v>3451</v>
      </c>
      <c r="L254" s="25" t="s">
        <v>3452</v>
      </c>
      <c r="M254" s="25" t="s">
        <v>27</v>
      </c>
      <c r="N254" s="25" t="s">
        <v>19</v>
      </c>
      <c r="O254" s="25" t="s">
        <v>3455</v>
      </c>
    </row>
    <row r="255" spans="1:15" ht="20" customHeight="1">
      <c r="A255" s="21" t="s">
        <v>2045</v>
      </c>
      <c r="B255" s="22" t="s">
        <v>3195</v>
      </c>
      <c r="C255" s="22" t="s">
        <v>3252</v>
      </c>
      <c r="D255" s="22" t="s">
        <v>3254</v>
      </c>
      <c r="E255" s="23" t="str">
        <f>IFERROR(VLOOKUP(表1[[#This Row],[skc_id]],表2[],2,0),"老款")</f>
        <v>老款</v>
      </c>
      <c r="F255" s="24">
        <v>479</v>
      </c>
      <c r="G255" s="24">
        <v>799</v>
      </c>
      <c r="H255" s="25">
        <v>1</v>
      </c>
      <c r="I255" s="25">
        <f>IF(表1[[#This Row],[sale_price]]&lt;表1[[#This Row],[origin_price]],1,0)</f>
        <v>1</v>
      </c>
      <c r="J255" s="25" t="s">
        <v>3433</v>
      </c>
      <c r="K255" s="25" t="s">
        <v>3431</v>
      </c>
      <c r="L255" s="25" t="s">
        <v>39</v>
      </c>
      <c r="M255" s="25" t="s">
        <v>18</v>
      </c>
      <c r="N255" s="25" t="s">
        <v>19</v>
      </c>
      <c r="O255" s="25" t="s">
        <v>3434</v>
      </c>
    </row>
    <row r="256" spans="1:15" ht="20" customHeight="1">
      <c r="A256" s="21" t="s">
        <v>2045</v>
      </c>
      <c r="B256" s="22" t="s">
        <v>3195</v>
      </c>
      <c r="C256" s="22" t="s">
        <v>3255</v>
      </c>
      <c r="D256" s="22" t="s">
        <v>3257</v>
      </c>
      <c r="E256" s="23" t="str">
        <f>IFERROR(VLOOKUP(表1[[#This Row],[skc_id]],表2[],2,0),"老款")</f>
        <v>老款</v>
      </c>
      <c r="F256" s="24">
        <v>369</v>
      </c>
      <c r="G256" s="24">
        <v>369</v>
      </c>
      <c r="H256" s="25">
        <v>1</v>
      </c>
      <c r="I256" s="25">
        <f>IF(表1[[#This Row],[sale_price]]&lt;表1[[#This Row],[origin_price]],1,0)</f>
        <v>0</v>
      </c>
      <c r="J256" s="25" t="s">
        <v>3438</v>
      </c>
      <c r="K256" s="25" t="s">
        <v>3436</v>
      </c>
      <c r="L256" s="25" t="s">
        <v>39</v>
      </c>
      <c r="M256" s="25" t="s">
        <v>18</v>
      </c>
      <c r="N256" s="25" t="s">
        <v>60</v>
      </c>
      <c r="O256" s="25" t="s">
        <v>3439</v>
      </c>
    </row>
    <row r="257" spans="1:15" ht="20" customHeight="1">
      <c r="A257" s="21" t="s">
        <v>2045</v>
      </c>
      <c r="B257" s="22" t="s">
        <v>3195</v>
      </c>
      <c r="C257" s="22" t="s">
        <v>3252</v>
      </c>
      <c r="D257" s="22" t="s">
        <v>3253</v>
      </c>
      <c r="E257" s="23" t="str">
        <f>IFERROR(VLOOKUP(表1[[#This Row],[skc_id]],表2[],2,0),"老款")</f>
        <v>老款</v>
      </c>
      <c r="F257" s="24">
        <v>479</v>
      </c>
      <c r="G257" s="24">
        <v>799</v>
      </c>
      <c r="H257" s="25">
        <v>1</v>
      </c>
      <c r="I257" s="25">
        <f>IF(表1[[#This Row],[sale_price]]&lt;表1[[#This Row],[origin_price]],1,0)</f>
        <v>1</v>
      </c>
      <c r="J257" s="25" t="s">
        <v>3430</v>
      </c>
      <c r="K257" s="25" t="s">
        <v>3431</v>
      </c>
      <c r="L257" s="25" t="s">
        <v>39</v>
      </c>
      <c r="M257" s="25" t="s">
        <v>18</v>
      </c>
      <c r="N257" s="25" t="s">
        <v>19</v>
      </c>
      <c r="O257" s="25" t="s">
        <v>3432</v>
      </c>
    </row>
    <row r="258" spans="1:15" ht="20" customHeight="1">
      <c r="A258" s="21" t="s">
        <v>2045</v>
      </c>
      <c r="B258" s="22" t="s">
        <v>3195</v>
      </c>
      <c r="C258" s="22" t="s">
        <v>3255</v>
      </c>
      <c r="D258" s="22" t="s">
        <v>3256</v>
      </c>
      <c r="E258" s="23" t="str">
        <f>IFERROR(VLOOKUP(表1[[#This Row],[skc_id]],表2[],2,0),"老款")</f>
        <v>老款</v>
      </c>
      <c r="F258" s="24">
        <v>369</v>
      </c>
      <c r="G258" s="24">
        <v>369</v>
      </c>
      <c r="H258" s="25">
        <v>1</v>
      </c>
      <c r="I258" s="25">
        <f>IF(表1[[#This Row],[sale_price]]&lt;表1[[#This Row],[origin_price]],1,0)</f>
        <v>0</v>
      </c>
      <c r="J258" s="25" t="s">
        <v>3435</v>
      </c>
      <c r="K258" s="25" t="s">
        <v>3436</v>
      </c>
      <c r="L258" s="25" t="s">
        <v>39</v>
      </c>
      <c r="M258" s="25" t="s">
        <v>18</v>
      </c>
      <c r="N258" s="25" t="s">
        <v>60</v>
      </c>
      <c r="O258" s="25" t="s">
        <v>3437</v>
      </c>
    </row>
    <row r="259" spans="1:15" ht="20" customHeight="1">
      <c r="A259" s="21" t="s">
        <v>2045</v>
      </c>
      <c r="B259" s="22" t="s">
        <v>3195</v>
      </c>
      <c r="C259" s="22" t="s">
        <v>3261</v>
      </c>
      <c r="D259" s="22" t="s">
        <v>3262</v>
      </c>
      <c r="E259" s="23" t="str">
        <f>IFERROR(VLOOKUP(表1[[#This Row],[skc_id]],表2[],2,0),"老款")</f>
        <v>老款</v>
      </c>
      <c r="F259" s="24">
        <v>479</v>
      </c>
      <c r="G259" s="24">
        <v>799</v>
      </c>
      <c r="H259" s="25">
        <v>1</v>
      </c>
      <c r="I259" s="25">
        <f>IF(表1[[#This Row],[sale_price]]&lt;表1[[#This Row],[origin_price]],1,0)</f>
        <v>1</v>
      </c>
      <c r="J259" s="25" t="s">
        <v>3445</v>
      </c>
      <c r="K259" s="25" t="s">
        <v>3446</v>
      </c>
      <c r="L259" s="25" t="s">
        <v>274</v>
      </c>
      <c r="M259" s="25" t="s">
        <v>27</v>
      </c>
      <c r="N259" s="25" t="s">
        <v>60</v>
      </c>
      <c r="O259" s="25" t="s">
        <v>3447</v>
      </c>
    </row>
    <row r="260" spans="1:15" ht="20" customHeight="1">
      <c r="A260" s="21" t="s">
        <v>2045</v>
      </c>
      <c r="B260" s="22" t="s">
        <v>3195</v>
      </c>
      <c r="C260" s="22" t="s">
        <v>3273</v>
      </c>
      <c r="D260" s="22" t="s">
        <v>3274</v>
      </c>
      <c r="E260" s="23" t="str">
        <f>IFERROR(VLOOKUP(表1[[#This Row],[skc_id]],表2[],2,0),"老款")</f>
        <v>老款</v>
      </c>
      <c r="F260" s="24">
        <v>479</v>
      </c>
      <c r="G260" s="24">
        <v>799</v>
      </c>
      <c r="H260" s="25">
        <v>1</v>
      </c>
      <c r="I260" s="25">
        <f>IF(表1[[#This Row],[sale_price]]&lt;表1[[#This Row],[origin_price]],1,0)</f>
        <v>1</v>
      </c>
      <c r="J260" s="25" t="s">
        <v>3466</v>
      </c>
      <c r="K260" s="25" t="s">
        <v>3467</v>
      </c>
      <c r="L260" s="25" t="s">
        <v>39</v>
      </c>
      <c r="M260" s="25" t="s">
        <v>27</v>
      </c>
      <c r="N260" s="25" t="s">
        <v>19</v>
      </c>
      <c r="O260" s="25" t="s">
        <v>3468</v>
      </c>
    </row>
    <row r="261" spans="1:15" ht="20" customHeight="1">
      <c r="A261" s="21" t="s">
        <v>2045</v>
      </c>
      <c r="B261" s="22" t="s">
        <v>3195</v>
      </c>
      <c r="C261" s="22" t="s">
        <v>3275</v>
      </c>
      <c r="D261" s="22" t="s">
        <v>3277</v>
      </c>
      <c r="E261" s="23" t="str">
        <f>IFERROR(VLOOKUP(表1[[#This Row],[skc_id]],表2[],2,0),"老款")</f>
        <v>老款</v>
      </c>
      <c r="F261" s="24">
        <v>479</v>
      </c>
      <c r="G261" s="24">
        <v>799</v>
      </c>
      <c r="H261" s="25">
        <v>1</v>
      </c>
      <c r="I261" s="25">
        <f>IF(表1[[#This Row],[sale_price]]&lt;表1[[#This Row],[origin_price]],1,0)</f>
        <v>1</v>
      </c>
      <c r="J261" s="25" t="s">
        <v>3473</v>
      </c>
      <c r="K261" s="25" t="s">
        <v>3470</v>
      </c>
      <c r="L261" s="25" t="s">
        <v>3471</v>
      </c>
      <c r="M261" s="25" t="s">
        <v>647</v>
      </c>
      <c r="N261" s="25" t="s">
        <v>19</v>
      </c>
      <c r="O261" s="25" t="s">
        <v>3474</v>
      </c>
    </row>
    <row r="262" spans="1:15" ht="20" customHeight="1">
      <c r="A262" s="21" t="s">
        <v>2045</v>
      </c>
      <c r="B262" s="22" t="s">
        <v>3195</v>
      </c>
      <c r="C262" s="22" t="s">
        <v>3280</v>
      </c>
      <c r="D262" s="22" t="s">
        <v>3281</v>
      </c>
      <c r="E262" s="23" t="str">
        <f>IFERROR(VLOOKUP(表1[[#This Row],[skc_id]],表2[],2,0),"老款")</f>
        <v>老款</v>
      </c>
      <c r="F262" s="24">
        <v>629</v>
      </c>
      <c r="G262" s="24">
        <v>899</v>
      </c>
      <c r="H262" s="25">
        <v>1</v>
      </c>
      <c r="I262" s="25">
        <f>IF(表1[[#This Row],[sale_price]]&lt;表1[[#This Row],[origin_price]],1,0)</f>
        <v>1</v>
      </c>
      <c r="J262" s="25" t="s">
        <v>3479</v>
      </c>
      <c r="K262" s="25" t="s">
        <v>3480</v>
      </c>
      <c r="L262" s="25" t="s">
        <v>39</v>
      </c>
      <c r="M262" s="25" t="s">
        <v>27</v>
      </c>
      <c r="N262" s="25" t="s">
        <v>19</v>
      </c>
      <c r="O262" s="25" t="s">
        <v>3481</v>
      </c>
    </row>
    <row r="263" spans="1:15" ht="20" customHeight="1">
      <c r="A263" s="21" t="s">
        <v>2045</v>
      </c>
      <c r="B263" s="22" t="s">
        <v>3195</v>
      </c>
      <c r="C263" s="22" t="s">
        <v>3267</v>
      </c>
      <c r="D263" s="22" t="s">
        <v>3269</v>
      </c>
      <c r="E263" s="23" t="str">
        <f>IFERROR(VLOOKUP(表1[[#This Row],[skc_id]],表2[],2,0),"老款")</f>
        <v>老款</v>
      </c>
      <c r="F263" s="24">
        <v>419</v>
      </c>
      <c r="G263" s="24">
        <v>699</v>
      </c>
      <c r="H263" s="25">
        <v>1</v>
      </c>
      <c r="I263" s="25">
        <f>IF(表1[[#This Row],[sale_price]]&lt;表1[[#This Row],[origin_price]],1,0)</f>
        <v>1</v>
      </c>
      <c r="J263" s="25" t="s">
        <v>3459</v>
      </c>
      <c r="K263" s="25" t="s">
        <v>3457</v>
      </c>
      <c r="L263" s="25" t="s">
        <v>39</v>
      </c>
      <c r="M263" s="25" t="s">
        <v>27</v>
      </c>
      <c r="N263" s="25" t="s">
        <v>60</v>
      </c>
      <c r="O263" s="25" t="s">
        <v>3460</v>
      </c>
    </row>
    <row r="264" spans="1:15" ht="20" customHeight="1">
      <c r="A264" s="21" t="s">
        <v>2045</v>
      </c>
      <c r="B264" s="22" t="s">
        <v>3195</v>
      </c>
      <c r="C264" s="22" t="s">
        <v>3270</v>
      </c>
      <c r="D264" s="22" t="s">
        <v>3272</v>
      </c>
      <c r="E264" s="23" t="str">
        <f>IFERROR(VLOOKUP(表1[[#This Row],[skc_id]],表2[],2,0),"老款")</f>
        <v>老款</v>
      </c>
      <c r="F264" s="24">
        <v>359</v>
      </c>
      <c r="G264" s="24">
        <v>599</v>
      </c>
      <c r="H264" s="25">
        <v>1</v>
      </c>
      <c r="I264" s="25">
        <f>IF(表1[[#This Row],[sale_price]]&lt;表1[[#This Row],[origin_price]],1,0)</f>
        <v>1</v>
      </c>
      <c r="J264" s="25" t="s">
        <v>3464</v>
      </c>
      <c r="K264" s="25" t="s">
        <v>3462</v>
      </c>
      <c r="L264" s="25" t="s">
        <v>39</v>
      </c>
      <c r="M264" s="25" t="s">
        <v>27</v>
      </c>
      <c r="N264" s="25" t="s">
        <v>60</v>
      </c>
      <c r="O264" s="25" t="s">
        <v>3465</v>
      </c>
    </row>
    <row r="265" spans="1:15" ht="20" customHeight="1">
      <c r="A265" s="21" t="s">
        <v>2045</v>
      </c>
      <c r="B265" s="22" t="s">
        <v>3195</v>
      </c>
      <c r="C265" s="22" t="s">
        <v>3267</v>
      </c>
      <c r="D265" s="22" t="s">
        <v>3268</v>
      </c>
      <c r="E265" s="23" t="str">
        <f>IFERROR(VLOOKUP(表1[[#This Row],[skc_id]],表2[],2,0),"老款")</f>
        <v>老款</v>
      </c>
      <c r="F265" s="24">
        <v>419</v>
      </c>
      <c r="G265" s="24">
        <v>699</v>
      </c>
      <c r="H265" s="25">
        <v>1</v>
      </c>
      <c r="I265" s="25">
        <f>IF(表1[[#This Row],[sale_price]]&lt;表1[[#This Row],[origin_price]],1,0)</f>
        <v>1</v>
      </c>
      <c r="J265" s="25" t="s">
        <v>3456</v>
      </c>
      <c r="K265" s="25" t="s">
        <v>3457</v>
      </c>
      <c r="L265" s="25" t="s">
        <v>39</v>
      </c>
      <c r="M265" s="25" t="s">
        <v>27</v>
      </c>
      <c r="N265" s="25" t="s">
        <v>60</v>
      </c>
      <c r="O265" s="25" t="s">
        <v>3458</v>
      </c>
    </row>
    <row r="266" spans="1:15" ht="20" customHeight="1">
      <c r="A266" s="21" t="s">
        <v>2045</v>
      </c>
      <c r="B266" s="22" t="s">
        <v>3195</v>
      </c>
      <c r="C266" s="22" t="s">
        <v>3270</v>
      </c>
      <c r="D266" s="22" t="s">
        <v>3271</v>
      </c>
      <c r="E266" s="23" t="str">
        <f>IFERROR(VLOOKUP(表1[[#This Row],[skc_id]],表2[],2,0),"老款")</f>
        <v>老款</v>
      </c>
      <c r="F266" s="24">
        <v>359</v>
      </c>
      <c r="G266" s="24">
        <v>599</v>
      </c>
      <c r="H266" s="25">
        <v>1</v>
      </c>
      <c r="I266" s="25">
        <f>IF(表1[[#This Row],[sale_price]]&lt;表1[[#This Row],[origin_price]],1,0)</f>
        <v>1</v>
      </c>
      <c r="J266" s="25" t="s">
        <v>3461</v>
      </c>
      <c r="K266" s="25" t="s">
        <v>3462</v>
      </c>
      <c r="L266" s="25" t="s">
        <v>39</v>
      </c>
      <c r="M266" s="25" t="s">
        <v>27</v>
      </c>
      <c r="N266" s="25" t="s">
        <v>60</v>
      </c>
      <c r="O266" s="25" t="s">
        <v>3463</v>
      </c>
    </row>
    <row r="267" spans="1:15" ht="20" customHeight="1">
      <c r="A267" s="21" t="s">
        <v>2045</v>
      </c>
      <c r="B267" s="22" t="s">
        <v>3195</v>
      </c>
      <c r="C267" s="22" t="s">
        <v>3275</v>
      </c>
      <c r="D267" s="22" t="s">
        <v>3276</v>
      </c>
      <c r="E267" s="23" t="str">
        <f>IFERROR(VLOOKUP(表1[[#This Row],[skc_id]],表2[],2,0),"老款")</f>
        <v>老款</v>
      </c>
      <c r="F267" s="24">
        <v>479</v>
      </c>
      <c r="G267" s="24">
        <v>799</v>
      </c>
      <c r="H267" s="25">
        <v>1</v>
      </c>
      <c r="I267" s="25">
        <f>IF(表1[[#This Row],[sale_price]]&lt;表1[[#This Row],[origin_price]],1,0)</f>
        <v>1</v>
      </c>
      <c r="J267" s="25" t="s">
        <v>3469</v>
      </c>
      <c r="K267" s="25" t="s">
        <v>3470</v>
      </c>
      <c r="L267" s="25" t="s">
        <v>3471</v>
      </c>
      <c r="M267" s="25" t="s">
        <v>647</v>
      </c>
      <c r="N267" s="25" t="s">
        <v>19</v>
      </c>
      <c r="O267" s="25" t="s">
        <v>3472</v>
      </c>
    </row>
    <row r="268" spans="1:15" ht="20" customHeight="1">
      <c r="A268" s="21" t="s">
        <v>2045</v>
      </c>
      <c r="B268" s="22" t="s">
        <v>3195</v>
      </c>
      <c r="C268" s="22" t="s">
        <v>3278</v>
      </c>
      <c r="D268" s="22" t="s">
        <v>3279</v>
      </c>
      <c r="E268" s="23" t="str">
        <f>IFERROR(VLOOKUP(表1[[#This Row],[skc_id]],表2[],2,0),"老款")</f>
        <v>老款</v>
      </c>
      <c r="F268" s="24">
        <v>654</v>
      </c>
      <c r="G268" s="24">
        <v>1090</v>
      </c>
      <c r="H268" s="25">
        <v>1</v>
      </c>
      <c r="I268" s="25">
        <f>IF(表1[[#This Row],[sale_price]]&lt;表1[[#This Row],[origin_price]],1,0)</f>
        <v>1</v>
      </c>
      <c r="J268" s="25" t="s">
        <v>3475</v>
      </c>
      <c r="K268" s="25" t="s">
        <v>3476</v>
      </c>
      <c r="L268" s="25" t="s">
        <v>3477</v>
      </c>
      <c r="M268" s="25" t="s">
        <v>27</v>
      </c>
      <c r="N268" s="25" t="s">
        <v>19</v>
      </c>
      <c r="O268" s="25" t="s">
        <v>3478</v>
      </c>
    </row>
    <row r="269" spans="1:15" ht="20" customHeight="1">
      <c r="A269" s="21" t="s">
        <v>2045</v>
      </c>
      <c r="B269" s="22" t="s">
        <v>3282</v>
      </c>
      <c r="C269" s="22" t="s">
        <v>3283</v>
      </c>
      <c r="D269" s="22" t="s">
        <v>3285</v>
      </c>
      <c r="E269" s="23">
        <f>IFERROR(VLOOKUP(表1[[#This Row],[skc_id]],表2[],2,0),"老款")</f>
        <v>43286</v>
      </c>
      <c r="F269" s="24">
        <v>599</v>
      </c>
      <c r="G269" s="24">
        <v>599</v>
      </c>
      <c r="H269" s="25">
        <v>1</v>
      </c>
      <c r="I269" s="25">
        <f>IF(表1[[#This Row],[sale_price]]&lt;表1[[#This Row],[origin_price]],1,0)</f>
        <v>0</v>
      </c>
      <c r="J269" s="25" t="s">
        <v>3485</v>
      </c>
      <c r="K269" s="25" t="s">
        <v>3483</v>
      </c>
      <c r="L269" s="25" t="s">
        <v>39</v>
      </c>
      <c r="M269" s="25" t="s">
        <v>27</v>
      </c>
      <c r="N269" s="25" t="s">
        <v>19</v>
      </c>
      <c r="O269" s="25" t="s">
        <v>3486</v>
      </c>
    </row>
    <row r="270" spans="1:15" ht="20" customHeight="1">
      <c r="A270" s="21" t="s">
        <v>2045</v>
      </c>
      <c r="B270" s="22" t="s">
        <v>3282</v>
      </c>
      <c r="C270" s="22" t="s">
        <v>3283</v>
      </c>
      <c r="D270" s="22" t="s">
        <v>3284</v>
      </c>
      <c r="E270" s="23">
        <f>IFERROR(VLOOKUP(表1[[#This Row],[skc_id]],表2[],2,0),"老款")</f>
        <v>43286</v>
      </c>
      <c r="F270" s="24">
        <v>599</v>
      </c>
      <c r="G270" s="24">
        <v>599</v>
      </c>
      <c r="H270" s="25">
        <v>1</v>
      </c>
      <c r="I270" s="25">
        <f>IF(表1[[#This Row],[sale_price]]&lt;表1[[#This Row],[origin_price]],1,0)</f>
        <v>0</v>
      </c>
      <c r="J270" s="25" t="s">
        <v>3482</v>
      </c>
      <c r="K270" s="25" t="s">
        <v>3483</v>
      </c>
      <c r="L270" s="25" t="s">
        <v>39</v>
      </c>
      <c r="M270" s="25" t="s">
        <v>27</v>
      </c>
      <c r="N270" s="25" t="s">
        <v>19</v>
      </c>
      <c r="O270" s="25" t="s">
        <v>3484</v>
      </c>
    </row>
    <row r="271" spans="1:15" ht="20" customHeight="1">
      <c r="A271" s="21" t="s">
        <v>2045</v>
      </c>
      <c r="B271" s="22" t="s">
        <v>3282</v>
      </c>
      <c r="C271" s="22" t="s">
        <v>3290</v>
      </c>
      <c r="D271" s="22" t="s">
        <v>3291</v>
      </c>
      <c r="E271" s="23" t="str">
        <f>IFERROR(VLOOKUP(表1[[#This Row],[skc_id]],表2[],2,0),"老款")</f>
        <v>老款</v>
      </c>
      <c r="F271" s="24">
        <v>699</v>
      </c>
      <c r="G271" s="24">
        <v>699</v>
      </c>
      <c r="H271" s="25">
        <v>1</v>
      </c>
      <c r="I271" s="25">
        <f>IF(表1[[#This Row],[sale_price]]&lt;表1[[#This Row],[origin_price]],1,0)</f>
        <v>0</v>
      </c>
      <c r="J271" s="25" t="s">
        <v>3494</v>
      </c>
      <c r="K271" s="25" t="s">
        <v>3495</v>
      </c>
      <c r="L271" s="25" t="s">
        <v>3496</v>
      </c>
      <c r="M271" s="25" t="s">
        <v>18</v>
      </c>
      <c r="N271" s="25" t="s">
        <v>19</v>
      </c>
      <c r="O271" s="25" t="s">
        <v>3497</v>
      </c>
    </row>
    <row r="272" spans="1:15" ht="20" customHeight="1">
      <c r="A272" s="21" t="s">
        <v>2045</v>
      </c>
      <c r="B272" s="22" t="s">
        <v>3282</v>
      </c>
      <c r="C272" s="22" t="s">
        <v>3286</v>
      </c>
      <c r="D272" s="22" t="s">
        <v>3287</v>
      </c>
      <c r="E272" s="23" t="str">
        <f>IFERROR(VLOOKUP(表1[[#This Row],[skc_id]],表2[],2,0),"老款")</f>
        <v>老款</v>
      </c>
      <c r="F272" s="24">
        <v>699</v>
      </c>
      <c r="G272" s="24">
        <v>699</v>
      </c>
      <c r="H272" s="25">
        <v>1</v>
      </c>
      <c r="I272" s="25">
        <f>IF(表1[[#This Row],[sale_price]]&lt;表1[[#This Row],[origin_price]],1,0)</f>
        <v>0</v>
      </c>
      <c r="J272" s="25" t="s">
        <v>3487</v>
      </c>
      <c r="K272" s="25" t="s">
        <v>3488</v>
      </c>
      <c r="L272" s="25" t="s">
        <v>3489</v>
      </c>
      <c r="M272" s="25" t="s">
        <v>18</v>
      </c>
      <c r="N272" s="25" t="s">
        <v>19</v>
      </c>
      <c r="O272" s="25" t="s">
        <v>3490</v>
      </c>
    </row>
    <row r="273" spans="1:15" ht="20" customHeight="1">
      <c r="A273" s="21" t="s">
        <v>2045</v>
      </c>
      <c r="B273" s="22" t="s">
        <v>3282</v>
      </c>
      <c r="C273" s="22" t="s">
        <v>3288</v>
      </c>
      <c r="D273" s="22" t="s">
        <v>3289</v>
      </c>
      <c r="E273" s="23" t="str">
        <f>IFERROR(VLOOKUP(表1[[#This Row],[skc_id]],表2[],2,0),"老款")</f>
        <v>老款</v>
      </c>
      <c r="F273" s="24">
        <v>699</v>
      </c>
      <c r="G273" s="24">
        <v>699</v>
      </c>
      <c r="H273" s="25">
        <v>1</v>
      </c>
      <c r="I273" s="25">
        <f>IF(表1[[#This Row],[sale_price]]&lt;表1[[#This Row],[origin_price]],1,0)</f>
        <v>0</v>
      </c>
      <c r="J273" s="25" t="s">
        <v>3491</v>
      </c>
      <c r="K273" s="25" t="s">
        <v>3492</v>
      </c>
      <c r="L273" s="25" t="s">
        <v>274</v>
      </c>
      <c r="M273" s="25" t="s">
        <v>27</v>
      </c>
      <c r="N273" s="25" t="s">
        <v>19</v>
      </c>
      <c r="O273" s="25" t="s">
        <v>3493</v>
      </c>
    </row>
    <row r="274" spans="1:15" ht="20" customHeight="1">
      <c r="A274" s="21" t="s">
        <v>2045</v>
      </c>
      <c r="B274" s="22" t="s">
        <v>3282</v>
      </c>
      <c r="C274" s="22" t="s">
        <v>3292</v>
      </c>
      <c r="D274" s="22" t="s">
        <v>3293</v>
      </c>
      <c r="E274" s="23" t="str">
        <f>IFERROR(VLOOKUP(表1[[#This Row],[skc_id]],表2[],2,0),"老款")</f>
        <v>老款</v>
      </c>
      <c r="F274" s="24">
        <v>599</v>
      </c>
      <c r="G274" s="24">
        <v>599</v>
      </c>
      <c r="H274" s="25">
        <v>1</v>
      </c>
      <c r="I274" s="25">
        <f>IF(表1[[#This Row],[sale_price]]&lt;表1[[#This Row],[origin_price]],1,0)</f>
        <v>0</v>
      </c>
      <c r="J274" s="25" t="s">
        <v>3498</v>
      </c>
      <c r="K274" s="25" t="s">
        <v>3499</v>
      </c>
      <c r="L274" s="25" t="s">
        <v>3500</v>
      </c>
      <c r="M274" s="25" t="s">
        <v>27</v>
      </c>
      <c r="N274" s="25" t="s">
        <v>19</v>
      </c>
      <c r="O274" s="25" t="s">
        <v>3501</v>
      </c>
    </row>
    <row r="275" spans="1:15" ht="20" customHeight="1">
      <c r="A275" s="21" t="s">
        <v>2045</v>
      </c>
      <c r="B275" s="22" t="s">
        <v>3282</v>
      </c>
      <c r="C275" s="22" t="s">
        <v>3286</v>
      </c>
      <c r="D275" s="22" t="s">
        <v>3294</v>
      </c>
      <c r="E275" s="23" t="str">
        <f>IFERROR(VLOOKUP(表1[[#This Row],[skc_id]],表2[],2,0),"老款")</f>
        <v>老款</v>
      </c>
      <c r="F275" s="24">
        <v>699</v>
      </c>
      <c r="G275" s="24">
        <v>699</v>
      </c>
      <c r="H275" s="25">
        <v>1</v>
      </c>
      <c r="I275" s="25">
        <f>IF(表1[[#This Row],[sale_price]]&lt;表1[[#This Row],[origin_price]],1,0)</f>
        <v>0</v>
      </c>
      <c r="J275" s="25" t="s">
        <v>3502</v>
      </c>
      <c r="K275" s="25" t="s">
        <v>3488</v>
      </c>
      <c r="L275" s="25" t="s">
        <v>3489</v>
      </c>
      <c r="M275" s="25" t="s">
        <v>18</v>
      </c>
      <c r="N275" s="25" t="s">
        <v>19</v>
      </c>
      <c r="O275" s="25" t="s">
        <v>3503</v>
      </c>
    </row>
    <row r="276" spans="1:15" ht="20" customHeight="1">
      <c r="A276" s="21" t="s">
        <v>2045</v>
      </c>
      <c r="B276" s="22" t="s">
        <v>3282</v>
      </c>
      <c r="C276" s="22" t="s">
        <v>3295</v>
      </c>
      <c r="D276" s="22" t="s">
        <v>3297</v>
      </c>
      <c r="E276" s="23" t="str">
        <f>IFERROR(VLOOKUP(表1[[#This Row],[skc_id]],表2[],2,0),"老款")</f>
        <v>老款</v>
      </c>
      <c r="F276" s="24">
        <v>479</v>
      </c>
      <c r="G276" s="24">
        <v>599</v>
      </c>
      <c r="H276" s="25">
        <v>1</v>
      </c>
      <c r="I276" s="25">
        <f>IF(表1[[#This Row],[sale_price]]&lt;表1[[#This Row],[origin_price]],1,0)</f>
        <v>1</v>
      </c>
      <c r="J276" s="25" t="s">
        <v>3507</v>
      </c>
      <c r="K276" s="25" t="s">
        <v>3505</v>
      </c>
      <c r="L276" s="25" t="s">
        <v>39</v>
      </c>
      <c r="M276" s="25" t="s">
        <v>18</v>
      </c>
      <c r="N276" s="25" t="s">
        <v>19</v>
      </c>
      <c r="O276" s="25" t="s">
        <v>3508</v>
      </c>
    </row>
    <row r="277" spans="1:15" ht="20" customHeight="1">
      <c r="A277" s="21" t="s">
        <v>2045</v>
      </c>
      <c r="B277" s="22" t="s">
        <v>3282</v>
      </c>
      <c r="C277" s="22" t="s">
        <v>3295</v>
      </c>
      <c r="D277" s="22" t="s">
        <v>3298</v>
      </c>
      <c r="E277" s="23" t="str">
        <f>IFERROR(VLOOKUP(表1[[#This Row],[skc_id]],表2[],2,0),"老款")</f>
        <v>老款</v>
      </c>
      <c r="F277" s="24">
        <v>479</v>
      </c>
      <c r="G277" s="24">
        <v>599</v>
      </c>
      <c r="H277" s="25">
        <v>1</v>
      </c>
      <c r="I277" s="25">
        <f>IF(表1[[#This Row],[sale_price]]&lt;表1[[#This Row],[origin_price]],1,0)</f>
        <v>1</v>
      </c>
      <c r="J277" s="25" t="s">
        <v>3509</v>
      </c>
      <c r="K277" s="25" t="s">
        <v>3505</v>
      </c>
      <c r="L277" s="25" t="s">
        <v>39</v>
      </c>
      <c r="M277" s="25" t="s">
        <v>18</v>
      </c>
      <c r="N277" s="25" t="s">
        <v>19</v>
      </c>
      <c r="O277" s="25" t="s">
        <v>3510</v>
      </c>
    </row>
    <row r="278" spans="1:15" ht="20" customHeight="1">
      <c r="A278" s="21" t="s">
        <v>2045</v>
      </c>
      <c r="B278" s="22" t="s">
        <v>3282</v>
      </c>
      <c r="C278" s="22" t="s">
        <v>3295</v>
      </c>
      <c r="D278" s="22" t="s">
        <v>3296</v>
      </c>
      <c r="E278" s="23" t="str">
        <f>IFERROR(VLOOKUP(表1[[#This Row],[skc_id]],表2[],2,0),"老款")</f>
        <v>老款</v>
      </c>
      <c r="F278" s="24">
        <v>479</v>
      </c>
      <c r="G278" s="24">
        <v>599</v>
      </c>
      <c r="H278" s="25">
        <v>1</v>
      </c>
      <c r="I278" s="25">
        <f>IF(表1[[#This Row],[sale_price]]&lt;表1[[#This Row],[origin_price]],1,0)</f>
        <v>1</v>
      </c>
      <c r="J278" s="25" t="s">
        <v>3504</v>
      </c>
      <c r="K278" s="25" t="s">
        <v>3505</v>
      </c>
      <c r="L278" s="25" t="s">
        <v>39</v>
      </c>
      <c r="M278" s="25" t="s">
        <v>18</v>
      </c>
      <c r="N278" s="25" t="s">
        <v>19</v>
      </c>
      <c r="O278" s="25" t="s">
        <v>3506</v>
      </c>
    </row>
    <row r="279" spans="1:15" ht="20" customHeight="1">
      <c r="A279" s="21" t="s">
        <v>2045</v>
      </c>
      <c r="B279" s="22" t="s">
        <v>3282</v>
      </c>
      <c r="C279" s="22" t="s">
        <v>3295</v>
      </c>
      <c r="D279" s="22" t="s">
        <v>3299</v>
      </c>
      <c r="E279" s="23" t="str">
        <f>IFERROR(VLOOKUP(表1[[#This Row],[skc_id]],表2[],2,0),"老款")</f>
        <v>老款</v>
      </c>
      <c r="F279" s="24">
        <v>479</v>
      </c>
      <c r="G279" s="24">
        <v>599</v>
      </c>
      <c r="H279" s="25">
        <v>1</v>
      </c>
      <c r="I279" s="25">
        <f>IF(表1[[#This Row],[sale_price]]&lt;表1[[#This Row],[origin_price]],1,0)</f>
        <v>1</v>
      </c>
      <c r="J279" s="25" t="s">
        <v>3511</v>
      </c>
      <c r="K279" s="25" t="s">
        <v>3512</v>
      </c>
      <c r="L279" s="25" t="s">
        <v>39</v>
      </c>
      <c r="M279" s="25" t="s">
        <v>18</v>
      </c>
      <c r="N279" s="25" t="s">
        <v>19</v>
      </c>
      <c r="O279" s="25" t="s">
        <v>3513</v>
      </c>
    </row>
    <row r="280" spans="1:15" ht="20" customHeight="1">
      <c r="A280" s="21" t="s">
        <v>2045</v>
      </c>
      <c r="B280" s="22" t="s">
        <v>3282</v>
      </c>
      <c r="C280" s="22" t="s">
        <v>3300</v>
      </c>
      <c r="D280" s="22" t="s">
        <v>3301</v>
      </c>
      <c r="E280" s="23" t="str">
        <f>IFERROR(VLOOKUP(表1[[#This Row],[skc_id]],表2[],2,0),"老款")</f>
        <v>老款</v>
      </c>
      <c r="F280" s="24">
        <v>479</v>
      </c>
      <c r="G280" s="24">
        <v>599</v>
      </c>
      <c r="H280" s="25">
        <v>1</v>
      </c>
      <c r="I280" s="25">
        <f>IF(表1[[#This Row],[sale_price]]&lt;表1[[#This Row],[origin_price]],1,0)</f>
        <v>1</v>
      </c>
      <c r="J280" s="25" t="s">
        <v>3514</v>
      </c>
      <c r="K280" s="25" t="s">
        <v>3515</v>
      </c>
      <c r="L280" s="25" t="s">
        <v>3516</v>
      </c>
      <c r="M280" s="25" t="s">
        <v>18</v>
      </c>
      <c r="N280" s="25" t="s">
        <v>19</v>
      </c>
      <c r="O280" s="25" t="s">
        <v>3517</v>
      </c>
    </row>
    <row r="281" spans="1:15" ht="20" customHeight="1">
      <c r="A281" s="21" t="s">
        <v>2045</v>
      </c>
      <c r="B281" s="22" t="s">
        <v>3282</v>
      </c>
      <c r="C281" s="22" t="s">
        <v>3307</v>
      </c>
      <c r="D281" s="22" t="s">
        <v>3310</v>
      </c>
      <c r="E281" s="23" t="str">
        <f>IFERROR(VLOOKUP(表1[[#This Row],[skc_id]],表2[],2,0),"老款")</f>
        <v>老款</v>
      </c>
      <c r="F281" s="24">
        <v>639</v>
      </c>
      <c r="G281" s="24">
        <v>799</v>
      </c>
      <c r="H281" s="25">
        <v>1</v>
      </c>
      <c r="I281" s="25">
        <f>IF(表1[[#This Row],[sale_price]]&lt;表1[[#This Row],[origin_price]],1,0)</f>
        <v>1</v>
      </c>
      <c r="J281" s="25" t="s">
        <v>3534</v>
      </c>
      <c r="K281" s="25" t="s">
        <v>3532</v>
      </c>
      <c r="L281" s="25" t="s">
        <v>648</v>
      </c>
      <c r="M281" s="25" t="s">
        <v>27</v>
      </c>
      <c r="N281" s="25" t="s">
        <v>19</v>
      </c>
      <c r="O281" s="25" t="s">
        <v>3535</v>
      </c>
    </row>
    <row r="282" spans="1:15" ht="20" customHeight="1">
      <c r="A282" s="21" t="s">
        <v>2045</v>
      </c>
      <c r="B282" s="22" t="s">
        <v>3282</v>
      </c>
      <c r="C282" s="22" t="s">
        <v>3300</v>
      </c>
      <c r="D282" s="22" t="s">
        <v>3302</v>
      </c>
      <c r="E282" s="23" t="str">
        <f>IFERROR(VLOOKUP(表1[[#This Row],[skc_id]],表2[],2,0),"老款")</f>
        <v>老款</v>
      </c>
      <c r="F282" s="24">
        <v>479</v>
      </c>
      <c r="G282" s="24">
        <v>599</v>
      </c>
      <c r="H282" s="25">
        <v>1</v>
      </c>
      <c r="I282" s="25">
        <f>IF(表1[[#This Row],[sale_price]]&lt;表1[[#This Row],[origin_price]],1,0)</f>
        <v>1</v>
      </c>
      <c r="J282" s="25" t="s">
        <v>3518</v>
      </c>
      <c r="K282" s="25" t="s">
        <v>3519</v>
      </c>
      <c r="L282" s="25" t="s">
        <v>3516</v>
      </c>
      <c r="M282" s="25" t="s">
        <v>18</v>
      </c>
      <c r="N282" s="25" t="s">
        <v>19</v>
      </c>
      <c r="O282" s="25" t="s">
        <v>3520</v>
      </c>
    </row>
    <row r="283" spans="1:15" ht="20" customHeight="1">
      <c r="A283" s="21" t="s">
        <v>2045</v>
      </c>
      <c r="B283" s="22" t="s">
        <v>3282</v>
      </c>
      <c r="C283" s="22" t="s">
        <v>3303</v>
      </c>
      <c r="D283" s="22" t="s">
        <v>3304</v>
      </c>
      <c r="E283" s="23" t="str">
        <f>IFERROR(VLOOKUP(表1[[#This Row],[skc_id]],表2[],2,0),"老款")</f>
        <v>老款</v>
      </c>
      <c r="F283" s="24">
        <v>399</v>
      </c>
      <c r="G283" s="24">
        <v>499</v>
      </c>
      <c r="H283" s="25">
        <v>1</v>
      </c>
      <c r="I283" s="25">
        <f>IF(表1[[#This Row],[sale_price]]&lt;表1[[#This Row],[origin_price]],1,0)</f>
        <v>1</v>
      </c>
      <c r="J283" s="25" t="s">
        <v>3521</v>
      </c>
      <c r="K283" s="25" t="s">
        <v>3522</v>
      </c>
      <c r="L283" s="25" t="s">
        <v>648</v>
      </c>
      <c r="M283" s="25" t="s">
        <v>18</v>
      </c>
      <c r="N283" s="25" t="s">
        <v>19</v>
      </c>
      <c r="O283" s="25" t="s">
        <v>3523</v>
      </c>
    </row>
    <row r="284" spans="1:15" ht="20" customHeight="1">
      <c r="A284" s="21" t="s">
        <v>2045</v>
      </c>
      <c r="B284" s="22" t="s">
        <v>3282</v>
      </c>
      <c r="C284" s="22" t="s">
        <v>3305</v>
      </c>
      <c r="D284" s="22" t="s">
        <v>3306</v>
      </c>
      <c r="E284" s="23" t="str">
        <f>IFERROR(VLOOKUP(表1[[#This Row],[skc_id]],表2[],2,0),"老款")</f>
        <v>老款</v>
      </c>
      <c r="F284" s="24">
        <v>419</v>
      </c>
      <c r="G284" s="24">
        <v>699</v>
      </c>
      <c r="H284" s="25">
        <v>1</v>
      </c>
      <c r="I284" s="25">
        <f>IF(表1[[#This Row],[sale_price]]&lt;表1[[#This Row],[origin_price]],1,0)</f>
        <v>1</v>
      </c>
      <c r="J284" s="25" t="s">
        <v>3524</v>
      </c>
      <c r="K284" s="25" t="s">
        <v>3525</v>
      </c>
      <c r="L284" s="25" t="s">
        <v>3526</v>
      </c>
      <c r="M284" s="25" t="s">
        <v>18</v>
      </c>
      <c r="N284" s="25" t="s">
        <v>19</v>
      </c>
      <c r="O284" s="25" t="s">
        <v>3527</v>
      </c>
    </row>
    <row r="285" spans="1:15" ht="20" customHeight="1">
      <c r="A285" s="21" t="s">
        <v>2045</v>
      </c>
      <c r="B285" s="22" t="s">
        <v>3282</v>
      </c>
      <c r="C285" s="22" t="s">
        <v>3307</v>
      </c>
      <c r="D285" s="22" t="s">
        <v>3308</v>
      </c>
      <c r="E285" s="23" t="str">
        <f>IFERROR(VLOOKUP(表1[[#This Row],[skc_id]],表2[],2,0),"老款")</f>
        <v>老款</v>
      </c>
      <c r="F285" s="24">
        <v>539</v>
      </c>
      <c r="G285" s="24">
        <v>899</v>
      </c>
      <c r="H285" s="25">
        <v>1</v>
      </c>
      <c r="I285" s="25">
        <f>IF(表1[[#This Row],[sale_price]]&lt;表1[[#This Row],[origin_price]],1,0)</f>
        <v>1</v>
      </c>
      <c r="J285" s="25" t="s">
        <v>3528</v>
      </c>
      <c r="K285" s="25" t="s">
        <v>3529</v>
      </c>
      <c r="L285" s="25" t="s">
        <v>3395</v>
      </c>
      <c r="M285" s="25" t="s">
        <v>27</v>
      </c>
      <c r="N285" s="25" t="s">
        <v>19</v>
      </c>
      <c r="O285" s="25" t="s">
        <v>3530</v>
      </c>
    </row>
    <row r="286" spans="1:15" ht="20" customHeight="1">
      <c r="A286" s="21" t="s">
        <v>2045</v>
      </c>
      <c r="B286" s="22" t="s">
        <v>3282</v>
      </c>
      <c r="C286" s="22" t="s">
        <v>3307</v>
      </c>
      <c r="D286" s="22" t="s">
        <v>3309</v>
      </c>
      <c r="E286" s="23" t="str">
        <f>IFERROR(VLOOKUP(表1[[#This Row],[skc_id]],表2[],2,0),"老款")</f>
        <v>老款</v>
      </c>
      <c r="F286" s="24">
        <v>639</v>
      </c>
      <c r="G286" s="24">
        <v>799</v>
      </c>
      <c r="H286" s="25">
        <v>1</v>
      </c>
      <c r="I286" s="25">
        <f>IF(表1[[#This Row],[sale_price]]&lt;表1[[#This Row],[origin_price]],1,0)</f>
        <v>1</v>
      </c>
      <c r="J286" s="25" t="s">
        <v>3531</v>
      </c>
      <c r="K286" s="25" t="s">
        <v>3532</v>
      </c>
      <c r="L286" s="25" t="s">
        <v>648</v>
      </c>
      <c r="M286" s="25" t="s">
        <v>27</v>
      </c>
      <c r="N286" s="25" t="s">
        <v>19</v>
      </c>
      <c r="O286" s="25" t="s">
        <v>3533</v>
      </c>
    </row>
    <row r="287" spans="1:15" ht="20" customHeight="1">
      <c r="A287" s="21" t="s">
        <v>2045</v>
      </c>
      <c r="B287" s="22" t="s">
        <v>3282</v>
      </c>
      <c r="C287" s="22" t="s">
        <v>3313</v>
      </c>
      <c r="D287" s="22" t="s">
        <v>3317</v>
      </c>
      <c r="E287" s="23" t="str">
        <f>IFERROR(VLOOKUP(表1[[#This Row],[skc_id]],表2[],2,0),"老款")</f>
        <v>老款</v>
      </c>
      <c r="F287" s="24">
        <v>419</v>
      </c>
      <c r="G287" s="24">
        <v>699</v>
      </c>
      <c r="H287" s="25">
        <v>1</v>
      </c>
      <c r="I287" s="25">
        <f>IF(表1[[#This Row],[sale_price]]&lt;表1[[#This Row],[origin_price]],1,0)</f>
        <v>1</v>
      </c>
      <c r="J287" s="25" t="s">
        <v>3547</v>
      </c>
      <c r="K287" s="25" t="s">
        <v>3541</v>
      </c>
      <c r="L287" s="25" t="s">
        <v>3542</v>
      </c>
      <c r="M287" s="25" t="s">
        <v>27</v>
      </c>
      <c r="N287" s="25" t="s">
        <v>19</v>
      </c>
      <c r="O287" s="25" t="s">
        <v>3548</v>
      </c>
    </row>
    <row r="288" spans="1:15" ht="20" customHeight="1">
      <c r="A288" s="21" t="s">
        <v>2045</v>
      </c>
      <c r="B288" s="22" t="s">
        <v>3282</v>
      </c>
      <c r="C288" s="22" t="s">
        <v>3313</v>
      </c>
      <c r="D288" s="22" t="s">
        <v>3314</v>
      </c>
      <c r="E288" s="23" t="str">
        <f>IFERROR(VLOOKUP(表1[[#This Row],[skc_id]],表2[],2,0),"老款")</f>
        <v>老款</v>
      </c>
      <c r="F288" s="24">
        <v>419</v>
      </c>
      <c r="G288" s="24">
        <v>699</v>
      </c>
      <c r="H288" s="25">
        <v>1</v>
      </c>
      <c r="I288" s="25">
        <f>IF(表1[[#This Row],[sale_price]]&lt;表1[[#This Row],[origin_price]],1,0)</f>
        <v>1</v>
      </c>
      <c r="J288" s="25" t="s">
        <v>3540</v>
      </c>
      <c r="K288" s="25" t="s">
        <v>3541</v>
      </c>
      <c r="L288" s="25" t="s">
        <v>3542</v>
      </c>
      <c r="M288" s="25" t="s">
        <v>27</v>
      </c>
      <c r="N288" s="25" t="s">
        <v>19</v>
      </c>
      <c r="O288" s="25" t="s">
        <v>3543</v>
      </c>
    </row>
    <row r="289" spans="1:15" ht="20" customHeight="1">
      <c r="A289" s="21" t="s">
        <v>2045</v>
      </c>
      <c r="B289" s="22" t="s">
        <v>3282</v>
      </c>
      <c r="C289" s="22" t="s">
        <v>3311</v>
      </c>
      <c r="D289" s="22" t="s">
        <v>3312</v>
      </c>
      <c r="E289" s="23" t="str">
        <f>IFERROR(VLOOKUP(表1[[#This Row],[skc_id]],表2[],2,0),"老款")</f>
        <v>老款</v>
      </c>
      <c r="F289" s="24">
        <v>419</v>
      </c>
      <c r="G289" s="24">
        <v>699</v>
      </c>
      <c r="H289" s="25">
        <v>1</v>
      </c>
      <c r="I289" s="25">
        <f>IF(表1[[#This Row],[sale_price]]&lt;表1[[#This Row],[origin_price]],1,0)</f>
        <v>1</v>
      </c>
      <c r="J289" s="25" t="s">
        <v>3536</v>
      </c>
      <c r="K289" s="25" t="s">
        <v>3537</v>
      </c>
      <c r="L289" s="25" t="s">
        <v>3538</v>
      </c>
      <c r="M289" s="25" t="s">
        <v>27</v>
      </c>
      <c r="N289" s="25" t="s">
        <v>19</v>
      </c>
      <c r="O289" s="25" t="s">
        <v>3539</v>
      </c>
    </row>
    <row r="290" spans="1:15" ht="20" customHeight="1">
      <c r="A290" s="21" t="s">
        <v>2045</v>
      </c>
      <c r="B290" s="22" t="s">
        <v>3282</v>
      </c>
      <c r="C290" s="22" t="s">
        <v>3315</v>
      </c>
      <c r="D290" s="22" t="s">
        <v>3316</v>
      </c>
      <c r="E290" s="23" t="str">
        <f>IFERROR(VLOOKUP(表1[[#This Row],[skc_id]],表2[],2,0),"老款")</f>
        <v>老款</v>
      </c>
      <c r="F290" s="24">
        <v>639</v>
      </c>
      <c r="G290" s="24">
        <v>799</v>
      </c>
      <c r="H290" s="25">
        <v>1</v>
      </c>
      <c r="I290" s="25">
        <f>IF(表1[[#This Row],[sale_price]]&lt;表1[[#This Row],[origin_price]],1,0)</f>
        <v>1</v>
      </c>
      <c r="J290" s="25" t="s">
        <v>3544</v>
      </c>
      <c r="K290" s="25" t="s">
        <v>3545</v>
      </c>
      <c r="L290" s="25" t="s">
        <v>648</v>
      </c>
      <c r="M290" s="25" t="s">
        <v>18</v>
      </c>
      <c r="N290" s="25" t="s">
        <v>19</v>
      </c>
      <c r="O290" s="25" t="s">
        <v>3546</v>
      </c>
    </row>
    <row r="291" spans="1:15" ht="20" customHeight="1">
      <c r="A291" s="21" t="s">
        <v>2045</v>
      </c>
      <c r="B291" s="22" t="s">
        <v>3282</v>
      </c>
      <c r="C291" s="22" t="s">
        <v>3318</v>
      </c>
      <c r="D291" s="22" t="s">
        <v>3319</v>
      </c>
      <c r="E291" s="23" t="str">
        <f>IFERROR(VLOOKUP(表1[[#This Row],[skc_id]],表2[],2,0),"老款")</f>
        <v>老款</v>
      </c>
      <c r="F291" s="24">
        <v>419</v>
      </c>
      <c r="G291" s="24">
        <v>699</v>
      </c>
      <c r="H291" s="25">
        <v>1</v>
      </c>
      <c r="I291" s="25">
        <f>IF(表1[[#This Row],[sale_price]]&lt;表1[[#This Row],[origin_price]],1,0)</f>
        <v>1</v>
      </c>
      <c r="J291" s="25" t="s">
        <v>3549</v>
      </c>
      <c r="K291" s="25" t="s">
        <v>3550</v>
      </c>
      <c r="L291" s="25" t="s">
        <v>39</v>
      </c>
      <c r="M291" s="25" t="s">
        <v>18</v>
      </c>
      <c r="N291" s="25" t="s">
        <v>60</v>
      </c>
      <c r="O291" s="25" t="s">
        <v>3551</v>
      </c>
    </row>
    <row r="292" spans="1:15" ht="20" customHeight="1">
      <c r="A292" s="21" t="s">
        <v>2045</v>
      </c>
      <c r="B292" s="22" t="s">
        <v>3282</v>
      </c>
      <c r="C292" s="22" t="s">
        <v>3320</v>
      </c>
      <c r="D292" s="22" t="s">
        <v>3322</v>
      </c>
      <c r="E292" s="23" t="str">
        <f>IFERROR(VLOOKUP(表1[[#This Row],[skc_id]],表2[],2,0),"老款")</f>
        <v>老款</v>
      </c>
      <c r="F292" s="24">
        <v>489</v>
      </c>
      <c r="G292" s="24">
        <v>699</v>
      </c>
      <c r="H292" s="25">
        <v>1</v>
      </c>
      <c r="I292" s="25">
        <f>IF(表1[[#This Row],[sale_price]]&lt;表1[[#This Row],[origin_price]],1,0)</f>
        <v>1</v>
      </c>
      <c r="J292" s="25" t="s">
        <v>3556</v>
      </c>
      <c r="K292" s="25" t="s">
        <v>3553</v>
      </c>
      <c r="L292" s="25" t="s">
        <v>3554</v>
      </c>
      <c r="M292" s="25" t="s">
        <v>18</v>
      </c>
      <c r="N292" s="25" t="s">
        <v>19</v>
      </c>
      <c r="O292" s="25" t="s">
        <v>3557</v>
      </c>
    </row>
    <row r="293" spans="1:15" ht="20" customHeight="1">
      <c r="A293" s="21" t="s">
        <v>2045</v>
      </c>
      <c r="B293" s="22" t="s">
        <v>3282</v>
      </c>
      <c r="C293" s="22" t="s">
        <v>3323</v>
      </c>
      <c r="D293" s="22" t="s">
        <v>3325</v>
      </c>
      <c r="E293" s="23" t="str">
        <f>IFERROR(VLOOKUP(表1[[#This Row],[skc_id]],表2[],2,0),"老款")</f>
        <v>老款</v>
      </c>
      <c r="F293" s="24">
        <v>419</v>
      </c>
      <c r="G293" s="24">
        <v>699</v>
      </c>
      <c r="H293" s="25">
        <v>1</v>
      </c>
      <c r="I293" s="25">
        <f>IF(表1[[#This Row],[sale_price]]&lt;表1[[#This Row],[origin_price]],1,0)</f>
        <v>1</v>
      </c>
      <c r="J293" s="25" t="s">
        <v>3562</v>
      </c>
      <c r="K293" s="25" t="s">
        <v>3559</v>
      </c>
      <c r="L293" s="25" t="s">
        <v>3563</v>
      </c>
      <c r="M293" s="25" t="s">
        <v>18</v>
      </c>
      <c r="N293" s="25" t="s">
        <v>60</v>
      </c>
      <c r="O293" s="25" t="s">
        <v>3564</v>
      </c>
    </row>
    <row r="294" spans="1:15" ht="20" customHeight="1">
      <c r="A294" s="21" t="s">
        <v>2045</v>
      </c>
      <c r="B294" s="22" t="s">
        <v>3282</v>
      </c>
      <c r="C294" s="22" t="s">
        <v>3320</v>
      </c>
      <c r="D294" s="22" t="s">
        <v>3321</v>
      </c>
      <c r="E294" s="23" t="str">
        <f>IFERROR(VLOOKUP(表1[[#This Row],[skc_id]],表2[],2,0),"老款")</f>
        <v>老款</v>
      </c>
      <c r="F294" s="24">
        <v>489</v>
      </c>
      <c r="G294" s="24">
        <v>699</v>
      </c>
      <c r="H294" s="25">
        <v>1</v>
      </c>
      <c r="I294" s="25">
        <f>IF(表1[[#This Row],[sale_price]]&lt;表1[[#This Row],[origin_price]],1,0)</f>
        <v>1</v>
      </c>
      <c r="J294" s="25" t="s">
        <v>3552</v>
      </c>
      <c r="K294" s="25" t="s">
        <v>3553</v>
      </c>
      <c r="L294" s="25" t="s">
        <v>3554</v>
      </c>
      <c r="M294" s="25" t="s">
        <v>18</v>
      </c>
      <c r="N294" s="25" t="s">
        <v>19</v>
      </c>
      <c r="O294" s="25" t="s">
        <v>3555</v>
      </c>
    </row>
    <row r="295" spans="1:15" ht="20" customHeight="1">
      <c r="A295" s="21" t="s">
        <v>2045</v>
      </c>
      <c r="B295" s="22" t="s">
        <v>3282</v>
      </c>
      <c r="C295" s="22" t="s">
        <v>3323</v>
      </c>
      <c r="D295" s="22" t="s">
        <v>3324</v>
      </c>
      <c r="E295" s="23" t="str">
        <f>IFERROR(VLOOKUP(表1[[#This Row],[skc_id]],表2[],2,0),"老款")</f>
        <v>老款</v>
      </c>
      <c r="F295" s="24">
        <v>419</v>
      </c>
      <c r="G295" s="24">
        <v>699</v>
      </c>
      <c r="H295" s="25">
        <v>1</v>
      </c>
      <c r="I295" s="25">
        <f>IF(表1[[#This Row],[sale_price]]&lt;表1[[#This Row],[origin_price]],1,0)</f>
        <v>1</v>
      </c>
      <c r="J295" s="25" t="s">
        <v>3558</v>
      </c>
      <c r="K295" s="25" t="s">
        <v>3559</v>
      </c>
      <c r="L295" s="25" t="s">
        <v>3560</v>
      </c>
      <c r="M295" s="25" t="s">
        <v>18</v>
      </c>
      <c r="N295" s="25" t="s">
        <v>60</v>
      </c>
      <c r="O295" s="25" t="s">
        <v>3561</v>
      </c>
    </row>
    <row r="296" spans="1:15" ht="20" customHeight="1">
      <c r="A296" s="21" t="s">
        <v>2066</v>
      </c>
      <c r="B296" s="22" t="s">
        <v>1416</v>
      </c>
      <c r="C296" s="22" t="s">
        <v>5094</v>
      </c>
      <c r="D296" s="22" t="s">
        <v>5083</v>
      </c>
      <c r="E296" s="23">
        <f>IFERROR(VLOOKUP(表1[[#This Row],[skc_id]],表2[],2,0),"老款")</f>
        <v>43426</v>
      </c>
      <c r="F296" s="24">
        <v>899</v>
      </c>
      <c r="G296" s="24">
        <v>899</v>
      </c>
      <c r="H296" s="25">
        <v>1</v>
      </c>
      <c r="I296" s="25">
        <f>IF(表1[[#This Row],[sale_price]]&lt;表1[[#This Row],[origin_price]],1,0)</f>
        <v>0</v>
      </c>
      <c r="J296" s="25" t="s">
        <v>5113</v>
      </c>
      <c r="K296" s="25" t="s">
        <v>5114</v>
      </c>
      <c r="L296" s="25" t="s">
        <v>5115</v>
      </c>
      <c r="M296" s="25" t="s">
        <v>18</v>
      </c>
      <c r="N296" s="25" t="s">
        <v>60</v>
      </c>
      <c r="O296" s="25" t="s">
        <v>5116</v>
      </c>
    </row>
    <row r="297" spans="1:15" ht="20" customHeight="1">
      <c r="A297" s="21" t="s">
        <v>2066</v>
      </c>
      <c r="B297" s="22" t="s">
        <v>1416</v>
      </c>
      <c r="C297" s="22" t="s">
        <v>4353</v>
      </c>
      <c r="D297" s="22" t="s">
        <v>4165</v>
      </c>
      <c r="E297" s="23">
        <f>IFERROR(VLOOKUP(表1[[#This Row],[skc_id]],表2[],2,0),"老款")</f>
        <v>43414</v>
      </c>
      <c r="F297" s="24">
        <v>699</v>
      </c>
      <c r="G297" s="24">
        <v>699</v>
      </c>
      <c r="H297" s="25">
        <v>1</v>
      </c>
      <c r="I297" s="25">
        <f>IF(表1[[#This Row],[sale_price]]&lt;表1[[#This Row],[origin_price]],1,0)</f>
        <v>0</v>
      </c>
      <c r="J297" s="25" t="s">
        <v>4513</v>
      </c>
      <c r="K297" s="25" t="s">
        <v>4487</v>
      </c>
      <c r="L297" s="25" t="s">
        <v>4488</v>
      </c>
      <c r="M297" s="25" t="s">
        <v>18</v>
      </c>
      <c r="N297" s="25" t="s">
        <v>60</v>
      </c>
      <c r="O297" s="25" t="s">
        <v>4514</v>
      </c>
    </row>
    <row r="298" spans="1:15" ht="20" customHeight="1">
      <c r="A298" s="21" t="s">
        <v>2066</v>
      </c>
      <c r="B298" s="22" t="s">
        <v>1416</v>
      </c>
      <c r="C298" s="22" t="s">
        <v>4353</v>
      </c>
      <c r="D298" s="22" t="s">
        <v>4136</v>
      </c>
      <c r="E298" s="23">
        <f>IFERROR(VLOOKUP(表1[[#This Row],[skc_id]],表2[],2,0),"老款")</f>
        <v>43414</v>
      </c>
      <c r="F298" s="24">
        <v>699</v>
      </c>
      <c r="G298" s="24">
        <v>699</v>
      </c>
      <c r="H298" s="25">
        <v>1</v>
      </c>
      <c r="I298" s="25">
        <f>IF(表1[[#This Row],[sale_price]]&lt;表1[[#This Row],[origin_price]],1,0)</f>
        <v>0</v>
      </c>
      <c r="J298" s="25" t="s">
        <v>4486</v>
      </c>
      <c r="K298" s="25" t="s">
        <v>4487</v>
      </c>
      <c r="L298" s="25" t="s">
        <v>4488</v>
      </c>
      <c r="M298" s="25" t="s">
        <v>18</v>
      </c>
      <c r="N298" s="25" t="s">
        <v>60</v>
      </c>
      <c r="O298" s="25" t="s">
        <v>4489</v>
      </c>
    </row>
    <row r="299" spans="1:15" ht="20" customHeight="1">
      <c r="A299" s="21" t="s">
        <v>2066</v>
      </c>
      <c r="B299" s="22" t="s">
        <v>1416</v>
      </c>
      <c r="C299" s="22" t="s">
        <v>4354</v>
      </c>
      <c r="D299" s="22" t="s">
        <v>4137</v>
      </c>
      <c r="E299" s="23">
        <f>IFERROR(VLOOKUP(表1[[#This Row],[skc_id]],表2[],2,0),"老款")</f>
        <v>43414</v>
      </c>
      <c r="F299" s="24">
        <v>899</v>
      </c>
      <c r="G299" s="24">
        <v>899</v>
      </c>
      <c r="H299" s="25">
        <v>1</v>
      </c>
      <c r="I299" s="25">
        <f>IF(表1[[#This Row],[sale_price]]&lt;表1[[#This Row],[origin_price]],1,0)</f>
        <v>0</v>
      </c>
      <c r="J299" s="25" t="s">
        <v>4490</v>
      </c>
      <c r="K299" s="25" t="s">
        <v>4491</v>
      </c>
      <c r="L299" s="25" t="s">
        <v>4492</v>
      </c>
      <c r="M299" s="25" t="s">
        <v>18</v>
      </c>
      <c r="N299" s="25" t="s">
        <v>60</v>
      </c>
      <c r="O299" s="25" t="s">
        <v>4493</v>
      </c>
    </row>
    <row r="300" spans="1:15" ht="20" customHeight="1">
      <c r="A300" s="21" t="s">
        <v>2066</v>
      </c>
      <c r="B300" s="22" t="s">
        <v>1416</v>
      </c>
      <c r="C300" s="22" t="s">
        <v>4355</v>
      </c>
      <c r="D300" s="22" t="s">
        <v>4139</v>
      </c>
      <c r="E300" s="23">
        <f>IFERROR(VLOOKUP(表1[[#This Row],[skc_id]],表2[],2,0),"老款")</f>
        <v>43414</v>
      </c>
      <c r="F300" s="24">
        <v>699</v>
      </c>
      <c r="G300" s="24">
        <v>699</v>
      </c>
      <c r="H300" s="25">
        <v>1</v>
      </c>
      <c r="I300" s="25">
        <f>IF(表1[[#This Row],[sale_price]]&lt;表1[[#This Row],[origin_price]],1,0)</f>
        <v>0</v>
      </c>
      <c r="J300" s="25" t="s">
        <v>4494</v>
      </c>
      <c r="K300" s="25" t="s">
        <v>4495</v>
      </c>
      <c r="L300" s="25" t="s">
        <v>537</v>
      </c>
      <c r="M300" s="25" t="s">
        <v>18</v>
      </c>
      <c r="N300" s="25" t="s">
        <v>60</v>
      </c>
      <c r="O300" s="25" t="s">
        <v>4496</v>
      </c>
    </row>
    <row r="301" spans="1:15" ht="20" customHeight="1">
      <c r="A301" s="21" t="s">
        <v>2066</v>
      </c>
      <c r="B301" s="22" t="s">
        <v>1416</v>
      </c>
      <c r="C301" s="22" t="s">
        <v>4356</v>
      </c>
      <c r="D301" s="22" t="s">
        <v>4140</v>
      </c>
      <c r="E301" s="23">
        <f>IFERROR(VLOOKUP(表1[[#This Row],[skc_id]],表2[],2,0),"老款")</f>
        <v>43414</v>
      </c>
      <c r="F301" s="24">
        <v>799</v>
      </c>
      <c r="G301" s="24">
        <v>799</v>
      </c>
      <c r="H301" s="25">
        <v>1</v>
      </c>
      <c r="I301" s="25">
        <f>IF(表1[[#This Row],[sale_price]]&lt;表1[[#This Row],[origin_price]],1,0)</f>
        <v>0</v>
      </c>
      <c r="J301" s="25" t="s">
        <v>4497</v>
      </c>
      <c r="K301" s="25" t="s">
        <v>4498</v>
      </c>
      <c r="L301" s="25" t="s">
        <v>4499</v>
      </c>
      <c r="M301" s="25" t="s">
        <v>18</v>
      </c>
      <c r="N301" s="25" t="s">
        <v>60</v>
      </c>
      <c r="O301" s="25" t="s">
        <v>4500</v>
      </c>
    </row>
    <row r="302" spans="1:15" ht="20" customHeight="1">
      <c r="A302" s="21" t="s">
        <v>2066</v>
      </c>
      <c r="B302" s="22" t="s">
        <v>1416</v>
      </c>
      <c r="C302" s="22" t="s">
        <v>4356</v>
      </c>
      <c r="D302" s="22" t="s">
        <v>4141</v>
      </c>
      <c r="E302" s="23">
        <f>IFERROR(VLOOKUP(表1[[#This Row],[skc_id]],表2[],2,0),"老款")</f>
        <v>43414</v>
      </c>
      <c r="F302" s="24">
        <v>799</v>
      </c>
      <c r="G302" s="24">
        <v>799</v>
      </c>
      <c r="H302" s="25">
        <v>1</v>
      </c>
      <c r="I302" s="25">
        <f>IF(表1[[#This Row],[sale_price]]&lt;表1[[#This Row],[origin_price]],1,0)</f>
        <v>0</v>
      </c>
      <c r="J302" s="25" t="s">
        <v>4501</v>
      </c>
      <c r="K302" s="25" t="s">
        <v>4498</v>
      </c>
      <c r="L302" s="25" t="s">
        <v>4499</v>
      </c>
      <c r="M302" s="25" t="s">
        <v>18</v>
      </c>
      <c r="N302" s="25" t="s">
        <v>60</v>
      </c>
      <c r="O302" s="25" t="s">
        <v>4502</v>
      </c>
    </row>
    <row r="303" spans="1:15" ht="20" customHeight="1">
      <c r="A303" s="21" t="s">
        <v>2066</v>
      </c>
      <c r="B303" s="22" t="s">
        <v>1416</v>
      </c>
      <c r="C303" s="22" t="s">
        <v>4357</v>
      </c>
      <c r="D303" s="22" t="s">
        <v>4142</v>
      </c>
      <c r="E303" s="23">
        <f>IFERROR(VLOOKUP(表1[[#This Row],[skc_id]],表2[],2,0),"老款")</f>
        <v>43414</v>
      </c>
      <c r="F303" s="24">
        <v>799</v>
      </c>
      <c r="G303" s="24">
        <v>799</v>
      </c>
      <c r="H303" s="25">
        <v>1</v>
      </c>
      <c r="I303" s="25">
        <f>IF(表1[[#This Row],[sale_price]]&lt;表1[[#This Row],[origin_price]],1,0)</f>
        <v>0</v>
      </c>
      <c r="J303" s="25" t="s">
        <v>4503</v>
      </c>
      <c r="K303" s="25" t="s">
        <v>4504</v>
      </c>
      <c r="L303" s="25" t="s">
        <v>4505</v>
      </c>
      <c r="M303" s="25" t="s">
        <v>18</v>
      </c>
      <c r="N303" s="25" t="s">
        <v>60</v>
      </c>
      <c r="O303" s="25" t="s">
        <v>4506</v>
      </c>
    </row>
    <row r="304" spans="1:15" ht="20" customHeight="1">
      <c r="A304" s="21" t="s">
        <v>2066</v>
      </c>
      <c r="B304" s="22" t="s">
        <v>1416</v>
      </c>
      <c r="C304" s="22" t="s">
        <v>4358</v>
      </c>
      <c r="D304" s="22" t="s">
        <v>4207</v>
      </c>
      <c r="E304" s="23">
        <f>IFERROR(VLOOKUP(表1[[#This Row],[skc_id]],表2[],2,0),"老款")</f>
        <v>43414</v>
      </c>
      <c r="F304" s="24">
        <v>999</v>
      </c>
      <c r="G304" s="24">
        <v>999</v>
      </c>
      <c r="H304" s="25">
        <v>1</v>
      </c>
      <c r="I304" s="25">
        <f>IF(表1[[#This Row],[sale_price]]&lt;表1[[#This Row],[origin_price]],1,0)</f>
        <v>0</v>
      </c>
      <c r="J304" s="25" t="s">
        <v>4535</v>
      </c>
      <c r="K304" s="25" t="s">
        <v>4508</v>
      </c>
      <c r="L304" s="25" t="s">
        <v>4509</v>
      </c>
      <c r="M304" s="25" t="s">
        <v>18</v>
      </c>
      <c r="N304" s="25" t="s">
        <v>60</v>
      </c>
      <c r="O304" s="25" t="s">
        <v>4536</v>
      </c>
    </row>
    <row r="305" spans="1:15" ht="20" customHeight="1">
      <c r="A305" s="21" t="s">
        <v>2066</v>
      </c>
      <c r="B305" s="22" t="s">
        <v>1416</v>
      </c>
      <c r="C305" s="22" t="s">
        <v>4358</v>
      </c>
      <c r="D305" s="22" t="s">
        <v>4159</v>
      </c>
      <c r="E305" s="23">
        <f>IFERROR(VLOOKUP(表1[[#This Row],[skc_id]],表2[],2,0),"老款")</f>
        <v>43414</v>
      </c>
      <c r="F305" s="24">
        <v>999</v>
      </c>
      <c r="G305" s="24">
        <v>999</v>
      </c>
      <c r="H305" s="25">
        <v>1</v>
      </c>
      <c r="I305" s="25">
        <f>IF(表1[[#This Row],[sale_price]]&lt;表1[[#This Row],[origin_price]],1,0)</f>
        <v>0</v>
      </c>
      <c r="J305" s="25" t="s">
        <v>4507</v>
      </c>
      <c r="K305" s="25" t="s">
        <v>4508</v>
      </c>
      <c r="L305" s="25" t="s">
        <v>4509</v>
      </c>
      <c r="M305" s="25" t="s">
        <v>18</v>
      </c>
      <c r="N305" s="25" t="s">
        <v>60</v>
      </c>
      <c r="O305" s="25" t="s">
        <v>4510</v>
      </c>
    </row>
    <row r="306" spans="1:15" ht="20" customHeight="1">
      <c r="A306" s="21" t="s">
        <v>2066</v>
      </c>
      <c r="B306" s="22" t="s">
        <v>1416</v>
      </c>
      <c r="C306" s="22" t="s">
        <v>4358</v>
      </c>
      <c r="D306" s="22" t="s">
        <v>4160</v>
      </c>
      <c r="E306" s="23">
        <f>IFERROR(VLOOKUP(表1[[#This Row],[skc_id]],表2[],2,0),"老款")</f>
        <v>43414</v>
      </c>
      <c r="F306" s="24">
        <v>999</v>
      </c>
      <c r="G306" s="24">
        <v>999</v>
      </c>
      <c r="H306" s="25">
        <v>1</v>
      </c>
      <c r="I306" s="25">
        <f>IF(表1[[#This Row],[sale_price]]&lt;表1[[#This Row],[origin_price]],1,0)</f>
        <v>0</v>
      </c>
      <c r="J306" s="25" t="s">
        <v>4511</v>
      </c>
      <c r="K306" s="25" t="s">
        <v>4508</v>
      </c>
      <c r="L306" s="25" t="s">
        <v>4509</v>
      </c>
      <c r="M306" s="25" t="s">
        <v>18</v>
      </c>
      <c r="N306" s="25" t="s">
        <v>60</v>
      </c>
      <c r="O306" s="25" t="s">
        <v>4512</v>
      </c>
    </row>
    <row r="307" spans="1:15" ht="20" customHeight="1">
      <c r="A307" s="21" t="s">
        <v>2066</v>
      </c>
      <c r="B307" s="22" t="s">
        <v>1416</v>
      </c>
      <c r="C307" s="22" t="s">
        <v>4354</v>
      </c>
      <c r="D307" s="22" t="s">
        <v>4166</v>
      </c>
      <c r="E307" s="23">
        <f>IFERROR(VLOOKUP(表1[[#This Row],[skc_id]],表2[],2,0),"老款")</f>
        <v>43414</v>
      </c>
      <c r="F307" s="24">
        <v>899</v>
      </c>
      <c r="G307" s="24">
        <v>899</v>
      </c>
      <c r="H307" s="25">
        <v>1</v>
      </c>
      <c r="I307" s="25">
        <f>IF(表1[[#This Row],[sale_price]]&lt;表1[[#This Row],[origin_price]],1,0)</f>
        <v>0</v>
      </c>
      <c r="J307" s="25" t="s">
        <v>4515</v>
      </c>
      <c r="K307" s="25" t="s">
        <v>4491</v>
      </c>
      <c r="L307" s="25" t="s">
        <v>4492</v>
      </c>
      <c r="M307" s="25" t="s">
        <v>18</v>
      </c>
      <c r="N307" s="25" t="s">
        <v>60</v>
      </c>
      <c r="O307" s="25" t="s">
        <v>4516</v>
      </c>
    </row>
    <row r="308" spans="1:15" ht="20" customHeight="1">
      <c r="A308" s="21" t="s">
        <v>2066</v>
      </c>
      <c r="B308" s="22" t="s">
        <v>1416</v>
      </c>
      <c r="C308" s="22" t="s">
        <v>4355</v>
      </c>
      <c r="D308" s="22" t="s">
        <v>4168</v>
      </c>
      <c r="E308" s="23">
        <f>IFERROR(VLOOKUP(表1[[#This Row],[skc_id]],表2[],2,0),"老款")</f>
        <v>43414</v>
      </c>
      <c r="F308" s="24">
        <v>699</v>
      </c>
      <c r="G308" s="24">
        <v>699</v>
      </c>
      <c r="H308" s="25">
        <v>1</v>
      </c>
      <c r="I308" s="25">
        <f>IF(表1[[#This Row],[sale_price]]&lt;表1[[#This Row],[origin_price]],1,0)</f>
        <v>0</v>
      </c>
      <c r="J308" s="25" t="s">
        <v>4517</v>
      </c>
      <c r="K308" s="25" t="s">
        <v>4495</v>
      </c>
      <c r="L308" s="25" t="s">
        <v>537</v>
      </c>
      <c r="M308" s="25" t="s">
        <v>18</v>
      </c>
      <c r="N308" s="25" t="s">
        <v>60</v>
      </c>
      <c r="O308" s="25" t="s">
        <v>4518</v>
      </c>
    </row>
    <row r="309" spans="1:15" ht="20" customHeight="1">
      <c r="A309" s="21" t="s">
        <v>2066</v>
      </c>
      <c r="B309" s="22" t="s">
        <v>1416</v>
      </c>
      <c r="C309" s="22" t="s">
        <v>4355</v>
      </c>
      <c r="D309" s="22" t="s">
        <v>4169</v>
      </c>
      <c r="E309" s="23">
        <f>IFERROR(VLOOKUP(表1[[#This Row],[skc_id]],表2[],2,0),"老款")</f>
        <v>43414</v>
      </c>
      <c r="F309" s="24">
        <v>699</v>
      </c>
      <c r="G309" s="24">
        <v>699</v>
      </c>
      <c r="H309" s="25">
        <v>1</v>
      </c>
      <c r="I309" s="25">
        <f>IF(表1[[#This Row],[sale_price]]&lt;表1[[#This Row],[origin_price]],1,0)</f>
        <v>0</v>
      </c>
      <c r="J309" s="25" t="s">
        <v>4519</v>
      </c>
      <c r="K309" s="25" t="s">
        <v>4495</v>
      </c>
      <c r="L309" s="25" t="s">
        <v>537</v>
      </c>
      <c r="M309" s="25" t="s">
        <v>18</v>
      </c>
      <c r="N309" s="25" t="s">
        <v>60</v>
      </c>
      <c r="O309" s="25" t="s">
        <v>4520</v>
      </c>
    </row>
    <row r="310" spans="1:15" ht="20" customHeight="1">
      <c r="A310" s="21" t="s">
        <v>2066</v>
      </c>
      <c r="B310" s="22" t="s">
        <v>1416</v>
      </c>
      <c r="C310" s="22" t="s">
        <v>4356</v>
      </c>
      <c r="D310" s="22" t="s">
        <v>4170</v>
      </c>
      <c r="E310" s="23">
        <f>IFERROR(VLOOKUP(表1[[#This Row],[skc_id]],表2[],2,0),"老款")</f>
        <v>43414</v>
      </c>
      <c r="F310" s="24">
        <v>799</v>
      </c>
      <c r="G310" s="24">
        <v>799</v>
      </c>
      <c r="H310" s="25">
        <v>1</v>
      </c>
      <c r="I310" s="25">
        <f>IF(表1[[#This Row],[sale_price]]&lt;表1[[#This Row],[origin_price]],1,0)</f>
        <v>0</v>
      </c>
      <c r="J310" s="25" t="s">
        <v>4521</v>
      </c>
      <c r="K310" s="25" t="s">
        <v>4498</v>
      </c>
      <c r="L310" s="25" t="s">
        <v>4499</v>
      </c>
      <c r="M310" s="25" t="s">
        <v>18</v>
      </c>
      <c r="N310" s="25" t="s">
        <v>60</v>
      </c>
      <c r="O310" s="25" t="s">
        <v>4522</v>
      </c>
    </row>
    <row r="311" spans="1:15" ht="20" customHeight="1">
      <c r="A311" s="21" t="s">
        <v>2066</v>
      </c>
      <c r="B311" s="22" t="s">
        <v>1416</v>
      </c>
      <c r="C311" s="22" t="s">
        <v>4357</v>
      </c>
      <c r="D311" s="22" t="s">
        <v>4171</v>
      </c>
      <c r="E311" s="23">
        <f>IFERROR(VLOOKUP(表1[[#This Row],[skc_id]],表2[],2,0),"老款")</f>
        <v>43414</v>
      </c>
      <c r="F311" s="24">
        <v>799</v>
      </c>
      <c r="G311" s="24">
        <v>799</v>
      </c>
      <c r="H311" s="25">
        <v>1</v>
      </c>
      <c r="I311" s="25">
        <f>IF(表1[[#This Row],[sale_price]]&lt;表1[[#This Row],[origin_price]],1,0)</f>
        <v>0</v>
      </c>
      <c r="J311" s="25" t="s">
        <v>4523</v>
      </c>
      <c r="K311" s="25" t="s">
        <v>4504</v>
      </c>
      <c r="L311" s="25" t="s">
        <v>4505</v>
      </c>
      <c r="M311" s="25" t="s">
        <v>18</v>
      </c>
      <c r="N311" s="25" t="s">
        <v>60</v>
      </c>
      <c r="O311" s="25" t="s">
        <v>4524</v>
      </c>
    </row>
    <row r="312" spans="1:15" ht="20" customHeight="1">
      <c r="A312" s="21" t="s">
        <v>2066</v>
      </c>
      <c r="B312" s="22" t="s">
        <v>1416</v>
      </c>
      <c r="C312" s="22" t="s">
        <v>4359</v>
      </c>
      <c r="D312" s="22" t="s">
        <v>4173</v>
      </c>
      <c r="E312" s="23">
        <f>IFERROR(VLOOKUP(表1[[#This Row],[skc_id]],表2[],2,0),"老款")</f>
        <v>43414</v>
      </c>
      <c r="F312" s="24">
        <v>699</v>
      </c>
      <c r="G312" s="24">
        <v>699</v>
      </c>
      <c r="H312" s="25">
        <v>1</v>
      </c>
      <c r="I312" s="25">
        <f>IF(表1[[#This Row],[sale_price]]&lt;表1[[#This Row],[origin_price]],1,0)</f>
        <v>0</v>
      </c>
      <c r="J312" s="25" t="s">
        <v>4525</v>
      </c>
      <c r="K312" s="25" t="s">
        <v>4526</v>
      </c>
      <c r="L312" s="25" t="s">
        <v>4527</v>
      </c>
      <c r="M312" s="25" t="s">
        <v>18</v>
      </c>
      <c r="N312" s="25" t="s">
        <v>60</v>
      </c>
      <c r="O312" s="25" t="s">
        <v>4528</v>
      </c>
    </row>
    <row r="313" spans="1:15" ht="20" customHeight="1">
      <c r="A313" s="21" t="s">
        <v>2066</v>
      </c>
      <c r="B313" s="22" t="s">
        <v>1416</v>
      </c>
      <c r="C313" s="22" t="s">
        <v>4359</v>
      </c>
      <c r="D313" s="22" t="s">
        <v>4174</v>
      </c>
      <c r="E313" s="23">
        <f>IFERROR(VLOOKUP(表1[[#This Row],[skc_id]],表2[],2,0),"老款")</f>
        <v>43414</v>
      </c>
      <c r="F313" s="24">
        <v>699</v>
      </c>
      <c r="G313" s="24">
        <v>699</v>
      </c>
      <c r="H313" s="25">
        <v>1</v>
      </c>
      <c r="I313" s="25">
        <f>IF(表1[[#This Row],[sale_price]]&lt;表1[[#This Row],[origin_price]],1,0)</f>
        <v>0</v>
      </c>
      <c r="J313" s="25" t="s">
        <v>4529</v>
      </c>
      <c r="K313" s="25" t="s">
        <v>4526</v>
      </c>
      <c r="L313" s="25" t="s">
        <v>4527</v>
      </c>
      <c r="M313" s="25" t="s">
        <v>18</v>
      </c>
      <c r="N313" s="25" t="s">
        <v>60</v>
      </c>
      <c r="O313" s="25" t="s">
        <v>4530</v>
      </c>
    </row>
    <row r="314" spans="1:15" ht="20" customHeight="1">
      <c r="A314" s="21" t="s">
        <v>2066</v>
      </c>
      <c r="B314" s="22" t="s">
        <v>1416</v>
      </c>
      <c r="C314" s="22" t="s">
        <v>4360</v>
      </c>
      <c r="D314" s="22" t="s">
        <v>4195</v>
      </c>
      <c r="E314" s="23">
        <f>IFERROR(VLOOKUP(表1[[#This Row],[skc_id]],表2[],2,0),"老款")</f>
        <v>43414</v>
      </c>
      <c r="F314" s="24">
        <v>699</v>
      </c>
      <c r="G314" s="24">
        <v>699</v>
      </c>
      <c r="H314" s="25">
        <v>1</v>
      </c>
      <c r="I314" s="25">
        <f>IF(表1[[#This Row],[sale_price]]&lt;表1[[#This Row],[origin_price]],1,0)</f>
        <v>0</v>
      </c>
      <c r="J314" s="25" t="s">
        <v>4531</v>
      </c>
      <c r="K314" s="25" t="s">
        <v>4532</v>
      </c>
      <c r="L314" s="25" t="s">
        <v>4533</v>
      </c>
      <c r="M314" s="25" t="s">
        <v>18</v>
      </c>
      <c r="N314" s="25" t="s">
        <v>60</v>
      </c>
      <c r="O314" s="25" t="s">
        <v>4534</v>
      </c>
    </row>
    <row r="315" spans="1:15" ht="20" customHeight="1">
      <c r="A315" s="21" t="s">
        <v>2066</v>
      </c>
      <c r="B315" s="22" t="s">
        <v>1416</v>
      </c>
      <c r="C315" s="22" t="s">
        <v>4361</v>
      </c>
      <c r="D315" s="22" t="s">
        <v>4235</v>
      </c>
      <c r="E315" s="23">
        <f>IFERROR(VLOOKUP(表1[[#This Row],[skc_id]],表2[],2,0),"老款")</f>
        <v>43398</v>
      </c>
      <c r="F315" s="24">
        <v>699</v>
      </c>
      <c r="G315" s="24">
        <v>699</v>
      </c>
      <c r="H315" s="25">
        <v>1</v>
      </c>
      <c r="I315" s="25">
        <f>IF(表1[[#This Row],[sale_price]]&lt;表1[[#This Row],[origin_price]],1,0)</f>
        <v>0</v>
      </c>
      <c r="J315" s="25" t="s">
        <v>4537</v>
      </c>
      <c r="K315" s="25" t="s">
        <v>4538</v>
      </c>
      <c r="L315" s="25" t="s">
        <v>4539</v>
      </c>
      <c r="M315" s="25" t="s">
        <v>18</v>
      </c>
      <c r="N315" s="25" t="s">
        <v>60</v>
      </c>
      <c r="O315" s="25" t="s">
        <v>4540</v>
      </c>
    </row>
    <row r="316" spans="1:15" ht="20" customHeight="1">
      <c r="A316" s="21" t="s">
        <v>2066</v>
      </c>
      <c r="B316" s="22" t="s">
        <v>1416</v>
      </c>
      <c r="C316" s="22" t="s">
        <v>4361</v>
      </c>
      <c r="D316" s="22" t="s">
        <v>4236</v>
      </c>
      <c r="E316" s="23">
        <f>IFERROR(VLOOKUP(表1[[#This Row],[skc_id]],表2[],2,0),"老款")</f>
        <v>43398</v>
      </c>
      <c r="F316" s="24">
        <v>699</v>
      </c>
      <c r="G316" s="24">
        <v>699</v>
      </c>
      <c r="H316" s="25">
        <v>1</v>
      </c>
      <c r="I316" s="25">
        <f>IF(表1[[#This Row],[sale_price]]&lt;表1[[#This Row],[origin_price]],1,0)</f>
        <v>0</v>
      </c>
      <c r="J316" s="25" t="s">
        <v>4541</v>
      </c>
      <c r="K316" s="25" t="s">
        <v>4538</v>
      </c>
      <c r="L316" s="25" t="s">
        <v>4539</v>
      </c>
      <c r="M316" s="25" t="s">
        <v>18</v>
      </c>
      <c r="N316" s="25" t="s">
        <v>60</v>
      </c>
      <c r="O316" s="25" t="s">
        <v>4542</v>
      </c>
    </row>
    <row r="317" spans="1:15" ht="20" customHeight="1">
      <c r="A317" s="21" t="s">
        <v>2066</v>
      </c>
      <c r="B317" s="22" t="s">
        <v>1416</v>
      </c>
      <c r="C317" s="22" t="s">
        <v>4362</v>
      </c>
      <c r="D317" s="22" t="s">
        <v>4145</v>
      </c>
      <c r="E317" s="23">
        <f>IFERROR(VLOOKUP(表1[[#This Row],[skc_id]],表2[],2,0),"老款")</f>
        <v>43414</v>
      </c>
      <c r="F317" s="24">
        <v>799</v>
      </c>
      <c r="G317" s="24">
        <v>799</v>
      </c>
      <c r="H317" s="25">
        <v>1</v>
      </c>
      <c r="I317" s="25">
        <f>IF(表1[[#This Row],[sale_price]]&lt;表1[[#This Row],[origin_price]],1,0)</f>
        <v>0</v>
      </c>
      <c r="J317" s="25" t="s">
        <v>4543</v>
      </c>
      <c r="K317" s="25" t="s">
        <v>4544</v>
      </c>
      <c r="L317" s="25" t="s">
        <v>3868</v>
      </c>
      <c r="M317" s="25" t="s">
        <v>18</v>
      </c>
      <c r="N317" s="25" t="s">
        <v>60</v>
      </c>
      <c r="O317" s="25" t="s">
        <v>4545</v>
      </c>
    </row>
    <row r="318" spans="1:15" ht="20" customHeight="1">
      <c r="A318" s="21" t="s">
        <v>2066</v>
      </c>
      <c r="B318" s="22" t="s">
        <v>1416</v>
      </c>
      <c r="C318" s="22" t="s">
        <v>4363</v>
      </c>
      <c r="D318" s="22" t="s">
        <v>4172</v>
      </c>
      <c r="E318" s="23">
        <f>IFERROR(VLOOKUP(表1[[#This Row],[skc_id]],表2[],2,0),"老款")</f>
        <v>43414</v>
      </c>
      <c r="F318" s="24">
        <v>899</v>
      </c>
      <c r="G318" s="24">
        <v>899</v>
      </c>
      <c r="H318" s="25">
        <v>1</v>
      </c>
      <c r="I318" s="25">
        <f>IF(表1[[#This Row],[sale_price]]&lt;表1[[#This Row],[origin_price]],1,0)</f>
        <v>0</v>
      </c>
      <c r="J318" s="25" t="s">
        <v>4546</v>
      </c>
      <c r="K318" s="25" t="s">
        <v>4547</v>
      </c>
      <c r="L318" s="25" t="s">
        <v>4548</v>
      </c>
      <c r="M318" s="25" t="s">
        <v>18</v>
      </c>
      <c r="N318" s="25" t="s">
        <v>60</v>
      </c>
      <c r="O318" s="25" t="s">
        <v>4549</v>
      </c>
    </row>
    <row r="319" spans="1:15" ht="20" customHeight="1">
      <c r="A319" s="21" t="s">
        <v>2066</v>
      </c>
      <c r="B319" s="22" t="s">
        <v>1416</v>
      </c>
      <c r="C319" s="22" t="s">
        <v>4364</v>
      </c>
      <c r="D319" s="22" t="s">
        <v>4273</v>
      </c>
      <c r="E319" s="23">
        <f>IFERROR(VLOOKUP(表1[[#This Row],[skc_id]],表2[],2,0),"老款")</f>
        <v>43398</v>
      </c>
      <c r="F319" s="24">
        <v>499</v>
      </c>
      <c r="G319" s="24">
        <v>499</v>
      </c>
      <c r="H319" s="25">
        <v>1</v>
      </c>
      <c r="I319" s="25">
        <f>IF(表1[[#This Row],[sale_price]]&lt;表1[[#This Row],[origin_price]],1,0)</f>
        <v>0</v>
      </c>
      <c r="J319" s="25" t="s">
        <v>4550</v>
      </c>
      <c r="K319" s="25" t="s">
        <v>4551</v>
      </c>
      <c r="L319" s="25" t="s">
        <v>3828</v>
      </c>
      <c r="M319" s="25" t="s">
        <v>18</v>
      </c>
      <c r="N319" s="25" t="s">
        <v>60</v>
      </c>
      <c r="O319" s="25" t="s">
        <v>4552</v>
      </c>
    </row>
    <row r="320" spans="1:15" ht="20" customHeight="1">
      <c r="A320" s="21" t="s">
        <v>2066</v>
      </c>
      <c r="B320" s="22" t="s">
        <v>1416</v>
      </c>
      <c r="C320" s="22" t="s">
        <v>4364</v>
      </c>
      <c r="D320" s="22" t="s">
        <v>4274</v>
      </c>
      <c r="E320" s="23">
        <f>IFERROR(VLOOKUP(表1[[#This Row],[skc_id]],表2[],2,0),"老款")</f>
        <v>43398</v>
      </c>
      <c r="F320" s="24">
        <v>499</v>
      </c>
      <c r="G320" s="24">
        <v>499</v>
      </c>
      <c r="H320" s="25">
        <v>1</v>
      </c>
      <c r="I320" s="25">
        <f>IF(表1[[#This Row],[sale_price]]&lt;表1[[#This Row],[origin_price]],1,0)</f>
        <v>0</v>
      </c>
      <c r="J320" s="25" t="s">
        <v>4553</v>
      </c>
      <c r="K320" s="25" t="s">
        <v>4551</v>
      </c>
      <c r="L320" s="25" t="s">
        <v>3828</v>
      </c>
      <c r="M320" s="25" t="s">
        <v>18</v>
      </c>
      <c r="N320" s="25" t="s">
        <v>60</v>
      </c>
      <c r="O320" s="25" t="s">
        <v>4554</v>
      </c>
    </row>
    <row r="321" spans="1:15" ht="20" customHeight="1">
      <c r="A321" s="21" t="s">
        <v>2066</v>
      </c>
      <c r="B321" s="22" t="s">
        <v>1416</v>
      </c>
      <c r="C321" s="22" t="s">
        <v>4362</v>
      </c>
      <c r="D321" s="22" t="s">
        <v>4176</v>
      </c>
      <c r="E321" s="23">
        <f>IFERROR(VLOOKUP(表1[[#This Row],[skc_id]],表2[],2,0),"老款")</f>
        <v>43414</v>
      </c>
      <c r="F321" s="24">
        <v>799</v>
      </c>
      <c r="G321" s="24">
        <v>799</v>
      </c>
      <c r="H321" s="25">
        <v>1</v>
      </c>
      <c r="I321" s="25">
        <f>IF(表1[[#This Row],[sale_price]]&lt;表1[[#This Row],[origin_price]],1,0)</f>
        <v>0</v>
      </c>
      <c r="J321" s="25" t="s">
        <v>4555</v>
      </c>
      <c r="K321" s="25" t="s">
        <v>4544</v>
      </c>
      <c r="L321" s="25" t="s">
        <v>3868</v>
      </c>
      <c r="M321" s="25" t="s">
        <v>18</v>
      </c>
      <c r="N321" s="25" t="s">
        <v>60</v>
      </c>
      <c r="O321" s="25" t="s">
        <v>4556</v>
      </c>
    </row>
    <row r="322" spans="1:15" ht="20" customHeight="1">
      <c r="A322" s="21" t="s">
        <v>2066</v>
      </c>
      <c r="B322" s="22" t="s">
        <v>1416</v>
      </c>
      <c r="C322" s="22" t="s">
        <v>3628</v>
      </c>
      <c r="D322" s="22" t="s">
        <v>3630</v>
      </c>
      <c r="E322" s="23">
        <f>IFERROR(VLOOKUP(表1[[#This Row],[skc_id]],表2[],2,0),"老款")</f>
        <v>43384</v>
      </c>
      <c r="F322" s="24">
        <v>899</v>
      </c>
      <c r="G322" s="24">
        <v>899</v>
      </c>
      <c r="H322" s="25">
        <v>1</v>
      </c>
      <c r="I322" s="25">
        <f>IF(表1[[#This Row],[sale_price]]&lt;表1[[#This Row],[origin_price]],1,0)</f>
        <v>0</v>
      </c>
      <c r="J322" s="25" t="s">
        <v>3812</v>
      </c>
      <c r="K322" s="25" t="s">
        <v>3809</v>
      </c>
      <c r="L322" s="25" t="s">
        <v>3810</v>
      </c>
      <c r="M322" s="25" t="s">
        <v>18</v>
      </c>
      <c r="N322" s="25" t="s">
        <v>60</v>
      </c>
      <c r="O322" s="25" t="s">
        <v>3813</v>
      </c>
    </row>
    <row r="323" spans="1:15" ht="20" customHeight="1">
      <c r="A323" s="21" t="s">
        <v>2066</v>
      </c>
      <c r="B323" s="22" t="s">
        <v>1416</v>
      </c>
      <c r="C323" s="22" t="s">
        <v>3628</v>
      </c>
      <c r="D323" s="22" t="s">
        <v>3631</v>
      </c>
      <c r="E323" s="23">
        <f>IFERROR(VLOOKUP(表1[[#This Row],[skc_id]],表2[],2,0),"老款")</f>
        <v>43384</v>
      </c>
      <c r="F323" s="24">
        <v>899</v>
      </c>
      <c r="G323" s="24">
        <v>899</v>
      </c>
      <c r="H323" s="25">
        <v>1</v>
      </c>
      <c r="I323" s="25">
        <f>IF(表1[[#This Row],[sale_price]]&lt;表1[[#This Row],[origin_price]],1,0)</f>
        <v>0</v>
      </c>
      <c r="J323" s="25" t="s">
        <v>3814</v>
      </c>
      <c r="K323" s="25" t="s">
        <v>3809</v>
      </c>
      <c r="L323" s="25" t="s">
        <v>3810</v>
      </c>
      <c r="M323" s="25" t="s">
        <v>18</v>
      </c>
      <c r="N323" s="25" t="s">
        <v>60</v>
      </c>
      <c r="O323" s="25" t="s">
        <v>3815</v>
      </c>
    </row>
    <row r="324" spans="1:15" ht="20" customHeight="1">
      <c r="A324" s="21" t="s">
        <v>2066</v>
      </c>
      <c r="B324" s="22" t="s">
        <v>1416</v>
      </c>
      <c r="C324" s="22" t="s">
        <v>3628</v>
      </c>
      <c r="D324" s="22" t="s">
        <v>3632</v>
      </c>
      <c r="E324" s="23">
        <f>IFERROR(VLOOKUP(表1[[#This Row],[skc_id]],表2[],2,0),"老款")</f>
        <v>43384</v>
      </c>
      <c r="F324" s="24">
        <v>899</v>
      </c>
      <c r="G324" s="24">
        <v>899</v>
      </c>
      <c r="H324" s="25">
        <v>1</v>
      </c>
      <c r="I324" s="25">
        <f>IF(表1[[#This Row],[sale_price]]&lt;表1[[#This Row],[origin_price]],1,0)</f>
        <v>0</v>
      </c>
      <c r="J324" s="25" t="s">
        <v>3816</v>
      </c>
      <c r="K324" s="25" t="s">
        <v>3809</v>
      </c>
      <c r="L324" s="25" t="s">
        <v>3810</v>
      </c>
      <c r="M324" s="25" t="s">
        <v>18</v>
      </c>
      <c r="N324" s="25" t="s">
        <v>60</v>
      </c>
      <c r="O324" s="25" t="s">
        <v>3817</v>
      </c>
    </row>
    <row r="325" spans="1:15" ht="20" customHeight="1">
      <c r="A325" s="21" t="s">
        <v>2066</v>
      </c>
      <c r="B325" s="22" t="s">
        <v>1416</v>
      </c>
      <c r="C325" s="22" t="s">
        <v>3633</v>
      </c>
      <c r="D325" s="22" t="s">
        <v>3635</v>
      </c>
      <c r="E325" s="23">
        <f>IFERROR(VLOOKUP(表1[[#This Row],[skc_id]],表2[],2,0),"老款")</f>
        <v>43384</v>
      </c>
      <c r="F325" s="24">
        <v>599</v>
      </c>
      <c r="G325" s="24">
        <v>599</v>
      </c>
      <c r="H325" s="25">
        <v>1</v>
      </c>
      <c r="I325" s="25">
        <f>IF(表1[[#This Row],[sale_price]]&lt;表1[[#This Row],[origin_price]],1,0)</f>
        <v>0</v>
      </c>
      <c r="J325" s="25" t="s">
        <v>3822</v>
      </c>
      <c r="K325" s="25" t="s">
        <v>3819</v>
      </c>
      <c r="L325" s="25" t="s">
        <v>3820</v>
      </c>
      <c r="M325" s="25" t="s">
        <v>18</v>
      </c>
      <c r="N325" s="25" t="s">
        <v>60</v>
      </c>
      <c r="O325" s="25" t="s">
        <v>3823</v>
      </c>
    </row>
    <row r="326" spans="1:15" ht="20" customHeight="1">
      <c r="A326" s="21" t="s">
        <v>2066</v>
      </c>
      <c r="B326" s="22" t="s">
        <v>1416</v>
      </c>
      <c r="C326" s="22" t="s">
        <v>3633</v>
      </c>
      <c r="D326" s="22" t="s">
        <v>3636</v>
      </c>
      <c r="E326" s="23">
        <f>IFERROR(VLOOKUP(表1[[#This Row],[skc_id]],表2[],2,0),"老款")</f>
        <v>43384</v>
      </c>
      <c r="F326" s="24">
        <v>599</v>
      </c>
      <c r="G326" s="24">
        <v>599</v>
      </c>
      <c r="H326" s="25">
        <v>1</v>
      </c>
      <c r="I326" s="25">
        <f>IF(表1[[#This Row],[sale_price]]&lt;表1[[#This Row],[origin_price]],1,0)</f>
        <v>0</v>
      </c>
      <c r="J326" s="25" t="s">
        <v>3824</v>
      </c>
      <c r="K326" s="25" t="s">
        <v>3819</v>
      </c>
      <c r="L326" s="25" t="s">
        <v>3820</v>
      </c>
      <c r="M326" s="25" t="s">
        <v>18</v>
      </c>
      <c r="N326" s="25" t="s">
        <v>60</v>
      </c>
      <c r="O326" s="25" t="s">
        <v>3825</v>
      </c>
    </row>
    <row r="327" spans="1:15" ht="20" customHeight="1">
      <c r="A327" s="21" t="s">
        <v>2066</v>
      </c>
      <c r="B327" s="22" t="s">
        <v>1416</v>
      </c>
      <c r="C327" s="22" t="s">
        <v>3637</v>
      </c>
      <c r="D327" s="22" t="s">
        <v>3639</v>
      </c>
      <c r="E327" s="23">
        <f>IFERROR(VLOOKUP(表1[[#This Row],[skc_id]],表2[],2,0),"老款")</f>
        <v>43384</v>
      </c>
      <c r="F327" s="24">
        <v>899</v>
      </c>
      <c r="G327" s="24">
        <v>899</v>
      </c>
      <c r="H327" s="25">
        <v>1</v>
      </c>
      <c r="I327" s="25">
        <f>IF(表1[[#This Row],[sale_price]]&lt;表1[[#This Row],[origin_price]],1,0)</f>
        <v>0</v>
      </c>
      <c r="J327" s="25" t="s">
        <v>3830</v>
      </c>
      <c r="K327" s="25" t="s">
        <v>3827</v>
      </c>
      <c r="L327" s="25" t="s">
        <v>3828</v>
      </c>
      <c r="M327" s="25" t="s">
        <v>18</v>
      </c>
      <c r="N327" s="25" t="s">
        <v>60</v>
      </c>
      <c r="O327" s="25" t="s">
        <v>3831</v>
      </c>
    </row>
    <row r="328" spans="1:15" ht="20" customHeight="1">
      <c r="A328" s="21" t="s">
        <v>2066</v>
      </c>
      <c r="B328" s="22" t="s">
        <v>1416</v>
      </c>
      <c r="C328" s="22" t="s">
        <v>3637</v>
      </c>
      <c r="D328" s="22" t="s">
        <v>3640</v>
      </c>
      <c r="E328" s="23">
        <f>IFERROR(VLOOKUP(表1[[#This Row],[skc_id]],表2[],2,0),"老款")</f>
        <v>43384</v>
      </c>
      <c r="F328" s="24">
        <v>899</v>
      </c>
      <c r="G328" s="24">
        <v>899</v>
      </c>
      <c r="H328" s="25">
        <v>1</v>
      </c>
      <c r="I328" s="25">
        <f>IF(表1[[#This Row],[sale_price]]&lt;表1[[#This Row],[origin_price]],1,0)</f>
        <v>0</v>
      </c>
      <c r="J328" s="25" t="s">
        <v>3832</v>
      </c>
      <c r="K328" s="25" t="s">
        <v>3827</v>
      </c>
      <c r="L328" s="25" t="s">
        <v>3828</v>
      </c>
      <c r="M328" s="25" t="s">
        <v>18</v>
      </c>
      <c r="N328" s="25" t="s">
        <v>60</v>
      </c>
      <c r="O328" s="25" t="s">
        <v>3833</v>
      </c>
    </row>
    <row r="329" spans="1:15" ht="20" customHeight="1">
      <c r="A329" s="21" t="s">
        <v>2066</v>
      </c>
      <c r="B329" s="22" t="s">
        <v>1416</v>
      </c>
      <c r="C329" s="22" t="s">
        <v>3628</v>
      </c>
      <c r="D329" s="22" t="s">
        <v>3629</v>
      </c>
      <c r="E329" s="23">
        <f>IFERROR(VLOOKUP(表1[[#This Row],[skc_id]],表2[],2,0),"老款")</f>
        <v>43384</v>
      </c>
      <c r="F329" s="24">
        <v>899</v>
      </c>
      <c r="G329" s="24">
        <v>899</v>
      </c>
      <c r="H329" s="25">
        <v>1</v>
      </c>
      <c r="I329" s="25">
        <f>IF(表1[[#This Row],[sale_price]]&lt;表1[[#This Row],[origin_price]],1,0)</f>
        <v>0</v>
      </c>
      <c r="J329" s="25" t="s">
        <v>3808</v>
      </c>
      <c r="K329" s="25" t="s">
        <v>3809</v>
      </c>
      <c r="L329" s="25" t="s">
        <v>3810</v>
      </c>
      <c r="M329" s="25" t="s">
        <v>18</v>
      </c>
      <c r="N329" s="25" t="s">
        <v>60</v>
      </c>
      <c r="O329" s="25" t="s">
        <v>3811</v>
      </c>
    </row>
    <row r="330" spans="1:15" ht="20" customHeight="1">
      <c r="A330" s="21" t="s">
        <v>2066</v>
      </c>
      <c r="B330" s="22" t="s">
        <v>1416</v>
      </c>
      <c r="C330" s="22" t="s">
        <v>3633</v>
      </c>
      <c r="D330" s="22" t="s">
        <v>3634</v>
      </c>
      <c r="E330" s="23">
        <f>IFERROR(VLOOKUP(表1[[#This Row],[skc_id]],表2[],2,0),"老款")</f>
        <v>43384</v>
      </c>
      <c r="F330" s="24">
        <v>599</v>
      </c>
      <c r="G330" s="24">
        <v>599</v>
      </c>
      <c r="H330" s="25">
        <v>1</v>
      </c>
      <c r="I330" s="25">
        <f>IF(表1[[#This Row],[sale_price]]&lt;表1[[#This Row],[origin_price]],1,0)</f>
        <v>0</v>
      </c>
      <c r="J330" s="25" t="s">
        <v>3818</v>
      </c>
      <c r="K330" s="25" t="s">
        <v>3819</v>
      </c>
      <c r="L330" s="25" t="s">
        <v>3820</v>
      </c>
      <c r="M330" s="25" t="s">
        <v>18</v>
      </c>
      <c r="N330" s="25" t="s">
        <v>60</v>
      </c>
      <c r="O330" s="25" t="s">
        <v>3821</v>
      </c>
    </row>
    <row r="331" spans="1:15" ht="20" customHeight="1">
      <c r="A331" s="21" t="s">
        <v>2066</v>
      </c>
      <c r="B331" s="22" t="s">
        <v>1416</v>
      </c>
      <c r="C331" s="22" t="s">
        <v>3637</v>
      </c>
      <c r="D331" s="22" t="s">
        <v>3638</v>
      </c>
      <c r="E331" s="23">
        <f>IFERROR(VLOOKUP(表1[[#This Row],[skc_id]],表2[],2,0),"老款")</f>
        <v>43384</v>
      </c>
      <c r="F331" s="24">
        <v>899</v>
      </c>
      <c r="G331" s="24">
        <v>899</v>
      </c>
      <c r="H331" s="25">
        <v>1</v>
      </c>
      <c r="I331" s="25">
        <f>IF(表1[[#This Row],[sale_price]]&lt;表1[[#This Row],[origin_price]],1,0)</f>
        <v>0</v>
      </c>
      <c r="J331" s="25" t="s">
        <v>3826</v>
      </c>
      <c r="K331" s="25" t="s">
        <v>3827</v>
      </c>
      <c r="L331" s="25" t="s">
        <v>3828</v>
      </c>
      <c r="M331" s="25" t="s">
        <v>18</v>
      </c>
      <c r="N331" s="25" t="s">
        <v>60</v>
      </c>
      <c r="O331" s="25" t="s">
        <v>3829</v>
      </c>
    </row>
    <row r="332" spans="1:15" ht="20" customHeight="1">
      <c r="A332" s="21" t="s">
        <v>2066</v>
      </c>
      <c r="B332" s="22" t="s">
        <v>1416</v>
      </c>
      <c r="C332" s="22" t="s">
        <v>3648</v>
      </c>
      <c r="D332" s="22" t="s">
        <v>3654</v>
      </c>
      <c r="E332" s="23">
        <f>IFERROR(VLOOKUP(表1[[#This Row],[skc_id]],表2[],2,0),"老款")</f>
        <v>43384</v>
      </c>
      <c r="F332" s="24">
        <v>699</v>
      </c>
      <c r="G332" s="24">
        <v>699</v>
      </c>
      <c r="H332" s="25">
        <v>1</v>
      </c>
      <c r="I332" s="25">
        <f>IF(表1[[#This Row],[sale_price]]&lt;表1[[#This Row],[origin_price]],1,0)</f>
        <v>0</v>
      </c>
      <c r="J332" s="25" t="s">
        <v>3860</v>
      </c>
      <c r="K332" s="25" t="s">
        <v>3849</v>
      </c>
      <c r="L332" s="25" t="s">
        <v>3850</v>
      </c>
      <c r="M332" s="25" t="s">
        <v>18</v>
      </c>
      <c r="N332" s="25" t="s">
        <v>657</v>
      </c>
      <c r="O332" s="25" t="s">
        <v>3861</v>
      </c>
    </row>
    <row r="333" spans="1:15" ht="20" customHeight="1">
      <c r="A333" s="21" t="s">
        <v>2066</v>
      </c>
      <c r="B333" s="22" t="s">
        <v>1416</v>
      </c>
      <c r="C333" s="22" t="s">
        <v>3648</v>
      </c>
      <c r="D333" s="22" t="s">
        <v>3656</v>
      </c>
      <c r="E333" s="23">
        <f>IFERROR(VLOOKUP(表1[[#This Row],[skc_id]],表2[],2,0),"老款")</f>
        <v>43384</v>
      </c>
      <c r="F333" s="24">
        <v>699</v>
      </c>
      <c r="G333" s="24">
        <v>699</v>
      </c>
      <c r="H333" s="25">
        <v>1</v>
      </c>
      <c r="I333" s="25">
        <f>IF(表1[[#This Row],[sale_price]]&lt;表1[[#This Row],[origin_price]],1,0)</f>
        <v>0</v>
      </c>
      <c r="J333" s="25" t="s">
        <v>3864</v>
      </c>
      <c r="K333" s="25" t="s">
        <v>3849</v>
      </c>
      <c r="L333" s="25" t="s">
        <v>3850</v>
      </c>
      <c r="M333" s="25" t="s">
        <v>18</v>
      </c>
      <c r="N333" s="25" t="s">
        <v>657</v>
      </c>
      <c r="O333" s="25" t="s">
        <v>3865</v>
      </c>
    </row>
    <row r="334" spans="1:15" ht="20" customHeight="1">
      <c r="A334" s="21" t="s">
        <v>2066</v>
      </c>
      <c r="B334" s="22" t="s">
        <v>1416</v>
      </c>
      <c r="C334" s="22" t="s">
        <v>3660</v>
      </c>
      <c r="D334" s="22" t="s">
        <v>3662</v>
      </c>
      <c r="E334" s="23">
        <f>IFERROR(VLOOKUP(表1[[#This Row],[skc_id]],表2[],2,0),"老款")</f>
        <v>43384</v>
      </c>
      <c r="F334" s="24">
        <v>699</v>
      </c>
      <c r="G334" s="24">
        <v>699</v>
      </c>
      <c r="H334" s="25">
        <v>1</v>
      </c>
      <c r="I334" s="25">
        <f>IF(表1[[#This Row],[sale_price]]&lt;表1[[#This Row],[origin_price]],1,0)</f>
        <v>0</v>
      </c>
      <c r="J334" s="25" t="s">
        <v>3876</v>
      </c>
      <c r="K334" s="25" t="s">
        <v>3877</v>
      </c>
      <c r="L334" s="25" t="s">
        <v>3874</v>
      </c>
      <c r="M334" s="25" t="s">
        <v>18</v>
      </c>
      <c r="N334" s="25" t="s">
        <v>19</v>
      </c>
      <c r="O334" s="25" t="s">
        <v>3878</v>
      </c>
    </row>
    <row r="335" spans="1:15" ht="20" customHeight="1">
      <c r="A335" s="21" t="s">
        <v>2066</v>
      </c>
      <c r="B335" s="22" t="s">
        <v>1416</v>
      </c>
      <c r="C335" s="22" t="s">
        <v>3660</v>
      </c>
      <c r="D335" s="22" t="s">
        <v>3663</v>
      </c>
      <c r="E335" s="23">
        <f>IFERROR(VLOOKUP(表1[[#This Row],[skc_id]],表2[],2,0),"老款")</f>
        <v>43384</v>
      </c>
      <c r="F335" s="24">
        <v>699</v>
      </c>
      <c r="G335" s="24">
        <v>699</v>
      </c>
      <c r="H335" s="25">
        <v>1</v>
      </c>
      <c r="I335" s="25">
        <f>IF(表1[[#This Row],[sale_price]]&lt;表1[[#This Row],[origin_price]],1,0)</f>
        <v>0</v>
      </c>
      <c r="J335" s="25" t="s">
        <v>3879</v>
      </c>
      <c r="K335" s="25" t="s">
        <v>3877</v>
      </c>
      <c r="L335" s="25" t="s">
        <v>3874</v>
      </c>
      <c r="M335" s="25" t="s">
        <v>18</v>
      </c>
      <c r="N335" s="25" t="s">
        <v>19</v>
      </c>
      <c r="O335" s="25" t="s">
        <v>3880</v>
      </c>
    </row>
    <row r="336" spans="1:15" ht="20" customHeight="1">
      <c r="A336" s="21" t="s">
        <v>2066</v>
      </c>
      <c r="B336" s="22" t="s">
        <v>1416</v>
      </c>
      <c r="C336" s="22" t="s">
        <v>3652</v>
      </c>
      <c r="D336" s="22" t="s">
        <v>3664</v>
      </c>
      <c r="E336" s="23">
        <f>IFERROR(VLOOKUP(表1[[#This Row],[skc_id]],表2[],2,0),"老款")</f>
        <v>43384</v>
      </c>
      <c r="F336" s="24">
        <v>799</v>
      </c>
      <c r="G336" s="24">
        <v>799</v>
      </c>
      <c r="H336" s="25">
        <v>1</v>
      </c>
      <c r="I336" s="25">
        <f>IF(表1[[#This Row],[sale_price]]&lt;表1[[#This Row],[origin_price]],1,0)</f>
        <v>0</v>
      </c>
      <c r="J336" s="25" t="s">
        <v>3881</v>
      </c>
      <c r="K336" s="25" t="s">
        <v>3857</v>
      </c>
      <c r="L336" s="25" t="s">
        <v>3858</v>
      </c>
      <c r="M336" s="25" t="s">
        <v>18</v>
      </c>
      <c r="N336" s="25" t="s">
        <v>60</v>
      </c>
      <c r="O336" s="25" t="s">
        <v>3882</v>
      </c>
    </row>
    <row r="337" spans="1:15" ht="20" customHeight="1">
      <c r="A337" s="21" t="s">
        <v>2066</v>
      </c>
      <c r="B337" s="22" t="s">
        <v>1416</v>
      </c>
      <c r="C337" s="22" t="s">
        <v>3641</v>
      </c>
      <c r="D337" s="22" t="s">
        <v>3642</v>
      </c>
      <c r="E337" s="23">
        <f>IFERROR(VLOOKUP(表1[[#This Row],[skc_id]],表2[],2,0),"老款")</f>
        <v>43384</v>
      </c>
      <c r="F337" s="24">
        <v>799</v>
      </c>
      <c r="G337" s="24">
        <v>799</v>
      </c>
      <c r="H337" s="25">
        <v>1</v>
      </c>
      <c r="I337" s="25">
        <f>IF(表1[[#This Row],[sale_price]]&lt;表1[[#This Row],[origin_price]],1,0)</f>
        <v>0</v>
      </c>
      <c r="J337" s="25" t="s">
        <v>3834</v>
      </c>
      <c r="K337" s="25" t="s">
        <v>3835</v>
      </c>
      <c r="L337" s="25" t="s">
        <v>3836</v>
      </c>
      <c r="M337" s="25" t="s">
        <v>18</v>
      </c>
      <c r="N337" s="25" t="s">
        <v>60</v>
      </c>
      <c r="O337" s="25" t="s">
        <v>3837</v>
      </c>
    </row>
    <row r="338" spans="1:15" ht="20" customHeight="1">
      <c r="A338" s="21" t="s">
        <v>2066</v>
      </c>
      <c r="B338" s="22" t="s">
        <v>1416</v>
      </c>
      <c r="C338" s="22" t="s">
        <v>3643</v>
      </c>
      <c r="D338" s="22" t="s">
        <v>3644</v>
      </c>
      <c r="E338" s="23">
        <f>IFERROR(VLOOKUP(表1[[#This Row],[skc_id]],表2[],2,0),"老款")</f>
        <v>43384</v>
      </c>
      <c r="F338" s="24">
        <v>699</v>
      </c>
      <c r="G338" s="24">
        <v>699</v>
      </c>
      <c r="H338" s="25">
        <v>1</v>
      </c>
      <c r="I338" s="25">
        <f>IF(表1[[#This Row],[sale_price]]&lt;表1[[#This Row],[origin_price]],1,0)</f>
        <v>0</v>
      </c>
      <c r="J338" s="25" t="s">
        <v>3838</v>
      </c>
      <c r="K338" s="25" t="s">
        <v>3839</v>
      </c>
      <c r="L338" s="25" t="s">
        <v>3840</v>
      </c>
      <c r="M338" s="25" t="s">
        <v>18</v>
      </c>
      <c r="N338" s="25" t="s">
        <v>60</v>
      </c>
      <c r="O338" s="25" t="s">
        <v>3841</v>
      </c>
    </row>
    <row r="339" spans="1:15" ht="20" customHeight="1">
      <c r="A339" s="21" t="s">
        <v>2066</v>
      </c>
      <c r="B339" s="22" t="s">
        <v>1416</v>
      </c>
      <c r="C339" s="22" t="s">
        <v>3648</v>
      </c>
      <c r="D339" s="22" t="s">
        <v>3649</v>
      </c>
      <c r="E339" s="23">
        <f>IFERROR(VLOOKUP(表1[[#This Row],[skc_id]],表2[],2,0),"老款")</f>
        <v>43384</v>
      </c>
      <c r="F339" s="24">
        <v>699</v>
      </c>
      <c r="G339" s="24">
        <v>699</v>
      </c>
      <c r="H339" s="25">
        <v>1</v>
      </c>
      <c r="I339" s="25">
        <f>IF(表1[[#This Row],[sale_price]]&lt;表1[[#This Row],[origin_price]],1,0)</f>
        <v>0</v>
      </c>
      <c r="J339" s="25" t="s">
        <v>3848</v>
      </c>
      <c r="K339" s="25" t="s">
        <v>3849</v>
      </c>
      <c r="L339" s="25" t="s">
        <v>3850</v>
      </c>
      <c r="M339" s="25" t="s">
        <v>18</v>
      </c>
      <c r="N339" s="25" t="s">
        <v>657</v>
      </c>
      <c r="O339" s="25" t="s">
        <v>3851</v>
      </c>
    </row>
    <row r="340" spans="1:15" ht="20" customHeight="1">
      <c r="A340" s="21" t="s">
        <v>2066</v>
      </c>
      <c r="B340" s="22" t="s">
        <v>1416</v>
      </c>
      <c r="C340" s="22" t="s">
        <v>3650</v>
      </c>
      <c r="D340" s="22" t="s">
        <v>3651</v>
      </c>
      <c r="E340" s="23">
        <f>IFERROR(VLOOKUP(表1[[#This Row],[skc_id]],表2[],2,0),"老款")</f>
        <v>43384</v>
      </c>
      <c r="F340" s="24">
        <v>799</v>
      </c>
      <c r="G340" s="24">
        <v>799</v>
      </c>
      <c r="H340" s="25">
        <v>1</v>
      </c>
      <c r="I340" s="25">
        <f>IF(表1[[#This Row],[sale_price]]&lt;表1[[#This Row],[origin_price]],1,0)</f>
        <v>0</v>
      </c>
      <c r="J340" s="25" t="s">
        <v>3852</v>
      </c>
      <c r="K340" s="25" t="s">
        <v>3853</v>
      </c>
      <c r="L340" s="25" t="s">
        <v>3854</v>
      </c>
      <c r="M340" s="25" t="s">
        <v>18</v>
      </c>
      <c r="N340" s="25" t="s">
        <v>60</v>
      </c>
      <c r="O340" s="25" t="s">
        <v>3855</v>
      </c>
    </row>
    <row r="341" spans="1:15" ht="20" customHeight="1">
      <c r="A341" s="21" t="s">
        <v>2066</v>
      </c>
      <c r="B341" s="22" t="s">
        <v>1416</v>
      </c>
      <c r="C341" s="22" t="s">
        <v>3648</v>
      </c>
      <c r="D341" s="22" t="s">
        <v>3655</v>
      </c>
      <c r="E341" s="23">
        <f>IFERROR(VLOOKUP(表1[[#This Row],[skc_id]],表2[],2,0),"老款")</f>
        <v>43384</v>
      </c>
      <c r="F341" s="24">
        <v>699</v>
      </c>
      <c r="G341" s="24">
        <v>699</v>
      </c>
      <c r="H341" s="25">
        <v>1</v>
      </c>
      <c r="I341" s="25">
        <f>IF(表1[[#This Row],[sale_price]]&lt;表1[[#This Row],[origin_price]],1,0)</f>
        <v>0</v>
      </c>
      <c r="J341" s="25" t="s">
        <v>3862</v>
      </c>
      <c r="K341" s="25" t="s">
        <v>3849</v>
      </c>
      <c r="L341" s="25" t="s">
        <v>3850</v>
      </c>
      <c r="M341" s="25" t="s">
        <v>18</v>
      </c>
      <c r="N341" s="25" t="s">
        <v>657</v>
      </c>
      <c r="O341" s="25" t="s">
        <v>3863</v>
      </c>
    </row>
    <row r="342" spans="1:15" ht="20" customHeight="1">
      <c r="A342" s="21" t="s">
        <v>2066</v>
      </c>
      <c r="B342" s="22" t="s">
        <v>1416</v>
      </c>
      <c r="C342" s="22" t="s">
        <v>3657</v>
      </c>
      <c r="D342" s="22" t="s">
        <v>3658</v>
      </c>
      <c r="E342" s="23">
        <f>IFERROR(VLOOKUP(表1[[#This Row],[skc_id]],表2[],2,0),"老款")</f>
        <v>43384</v>
      </c>
      <c r="F342" s="24">
        <v>599</v>
      </c>
      <c r="G342" s="24">
        <v>599</v>
      </c>
      <c r="H342" s="25">
        <v>1</v>
      </c>
      <c r="I342" s="25">
        <f>IF(表1[[#This Row],[sale_price]]&lt;表1[[#This Row],[origin_price]],1,0)</f>
        <v>0</v>
      </c>
      <c r="J342" s="25" t="s">
        <v>3866</v>
      </c>
      <c r="K342" s="25" t="s">
        <v>3867</v>
      </c>
      <c r="L342" s="25" t="s">
        <v>3868</v>
      </c>
      <c r="M342" s="25" t="s">
        <v>18</v>
      </c>
      <c r="N342" s="25" t="s">
        <v>60</v>
      </c>
      <c r="O342" s="25" t="s">
        <v>3869</v>
      </c>
    </row>
    <row r="343" spans="1:15" ht="20" customHeight="1">
      <c r="A343" s="21" t="s">
        <v>2066</v>
      </c>
      <c r="B343" s="22" t="s">
        <v>1416</v>
      </c>
      <c r="C343" s="22" t="s">
        <v>3657</v>
      </c>
      <c r="D343" s="22" t="s">
        <v>3659</v>
      </c>
      <c r="E343" s="23">
        <f>IFERROR(VLOOKUP(表1[[#This Row],[skc_id]],表2[],2,0),"老款")</f>
        <v>43384</v>
      </c>
      <c r="F343" s="24">
        <v>599</v>
      </c>
      <c r="G343" s="24">
        <v>599</v>
      </c>
      <c r="H343" s="25">
        <v>1</v>
      </c>
      <c r="I343" s="25">
        <f>IF(表1[[#This Row],[sale_price]]&lt;表1[[#This Row],[origin_price]],1,0)</f>
        <v>0</v>
      </c>
      <c r="J343" s="25" t="s">
        <v>3870</v>
      </c>
      <c r="K343" s="25" t="s">
        <v>3867</v>
      </c>
      <c r="L343" s="25" t="s">
        <v>3868</v>
      </c>
      <c r="M343" s="25" t="s">
        <v>18</v>
      </c>
      <c r="N343" s="25" t="s">
        <v>60</v>
      </c>
      <c r="O343" s="25" t="s">
        <v>3871</v>
      </c>
    </row>
    <row r="344" spans="1:15" ht="20" customHeight="1">
      <c r="A344" s="21" t="s">
        <v>2066</v>
      </c>
      <c r="B344" s="22" t="s">
        <v>1416</v>
      </c>
      <c r="C344" s="22" t="s">
        <v>3660</v>
      </c>
      <c r="D344" s="22" t="s">
        <v>3661</v>
      </c>
      <c r="E344" s="23">
        <f>IFERROR(VLOOKUP(表1[[#This Row],[skc_id]],表2[],2,0),"老款")</f>
        <v>43384</v>
      </c>
      <c r="F344" s="24">
        <v>699</v>
      </c>
      <c r="G344" s="24">
        <v>699</v>
      </c>
      <c r="H344" s="25">
        <v>1</v>
      </c>
      <c r="I344" s="25">
        <f>IF(表1[[#This Row],[sale_price]]&lt;表1[[#This Row],[origin_price]],1,0)</f>
        <v>0</v>
      </c>
      <c r="J344" s="25" t="s">
        <v>3872</v>
      </c>
      <c r="K344" s="25" t="s">
        <v>3873</v>
      </c>
      <c r="L344" s="25" t="s">
        <v>3874</v>
      </c>
      <c r="M344" s="25" t="s">
        <v>18</v>
      </c>
      <c r="N344" s="25" t="s">
        <v>19</v>
      </c>
      <c r="O344" s="25" t="s">
        <v>3875</v>
      </c>
    </row>
    <row r="345" spans="1:15" ht="20" customHeight="1">
      <c r="A345" s="21" t="s">
        <v>2066</v>
      </c>
      <c r="B345" s="22" t="s">
        <v>1416</v>
      </c>
      <c r="C345" s="22" t="s">
        <v>3650</v>
      </c>
      <c r="D345" s="22" t="s">
        <v>3665</v>
      </c>
      <c r="E345" s="23">
        <f>IFERROR(VLOOKUP(表1[[#This Row],[skc_id]],表2[],2,0),"老款")</f>
        <v>43384</v>
      </c>
      <c r="F345" s="24">
        <v>799</v>
      </c>
      <c r="G345" s="24">
        <v>799</v>
      </c>
      <c r="H345" s="25">
        <v>1</v>
      </c>
      <c r="I345" s="25">
        <f>IF(表1[[#This Row],[sale_price]]&lt;表1[[#This Row],[origin_price]],1,0)</f>
        <v>0</v>
      </c>
      <c r="J345" s="25" t="s">
        <v>3883</v>
      </c>
      <c r="K345" s="25" t="s">
        <v>3853</v>
      </c>
      <c r="L345" s="25" t="s">
        <v>3854</v>
      </c>
      <c r="M345" s="25" t="s">
        <v>18</v>
      </c>
      <c r="N345" s="25" t="s">
        <v>60</v>
      </c>
      <c r="O345" s="25" t="s">
        <v>3884</v>
      </c>
    </row>
    <row r="346" spans="1:15" ht="20" customHeight="1">
      <c r="A346" s="21" t="s">
        <v>2066</v>
      </c>
      <c r="B346" s="22" t="s">
        <v>1416</v>
      </c>
      <c r="C346" s="22" t="s">
        <v>3652</v>
      </c>
      <c r="D346" s="22" t="s">
        <v>3653</v>
      </c>
      <c r="E346" s="23">
        <f>IFERROR(VLOOKUP(表1[[#This Row],[skc_id]],表2[],2,0),"老款")</f>
        <v>43384</v>
      </c>
      <c r="F346" s="24">
        <v>799</v>
      </c>
      <c r="G346" s="24">
        <v>799</v>
      </c>
      <c r="H346" s="25">
        <v>1</v>
      </c>
      <c r="I346" s="25">
        <f>IF(表1[[#This Row],[sale_price]]&lt;表1[[#This Row],[origin_price]],1,0)</f>
        <v>0</v>
      </c>
      <c r="J346" s="25" t="s">
        <v>3856</v>
      </c>
      <c r="K346" s="25" t="s">
        <v>3857</v>
      </c>
      <c r="L346" s="25" t="s">
        <v>3858</v>
      </c>
      <c r="M346" s="25" t="s">
        <v>18</v>
      </c>
      <c r="N346" s="25" t="s">
        <v>60</v>
      </c>
      <c r="O346" s="25" t="s">
        <v>3859</v>
      </c>
    </row>
    <row r="347" spans="1:15" ht="20" customHeight="1">
      <c r="A347" s="21" t="s">
        <v>2066</v>
      </c>
      <c r="B347" s="22" t="s">
        <v>1416</v>
      </c>
      <c r="C347" s="22" t="s">
        <v>3643</v>
      </c>
      <c r="D347" s="22" t="s">
        <v>3645</v>
      </c>
      <c r="E347" s="23">
        <f>IFERROR(VLOOKUP(表1[[#This Row],[skc_id]],表2[],2,0),"老款")</f>
        <v>43384</v>
      </c>
      <c r="F347" s="24">
        <v>699</v>
      </c>
      <c r="G347" s="24">
        <v>699</v>
      </c>
      <c r="H347" s="25">
        <v>1</v>
      </c>
      <c r="I347" s="25">
        <f>IF(表1[[#This Row],[sale_price]]&lt;表1[[#This Row],[origin_price]],1,0)</f>
        <v>0</v>
      </c>
      <c r="J347" s="25" t="s">
        <v>3842</v>
      </c>
      <c r="K347" s="25" t="s">
        <v>3839</v>
      </c>
      <c r="L347" s="25" t="s">
        <v>3840</v>
      </c>
      <c r="M347" s="25" t="s">
        <v>18</v>
      </c>
      <c r="N347" s="25" t="s">
        <v>60</v>
      </c>
      <c r="O347" s="25" t="s">
        <v>3843</v>
      </c>
    </row>
    <row r="348" spans="1:15" ht="20" customHeight="1">
      <c r="A348" s="21" t="s">
        <v>2066</v>
      </c>
      <c r="B348" s="22" t="s">
        <v>1416</v>
      </c>
      <c r="C348" s="22" t="s">
        <v>3646</v>
      </c>
      <c r="D348" s="22" t="s">
        <v>3647</v>
      </c>
      <c r="E348" s="23">
        <f>IFERROR(VLOOKUP(表1[[#This Row],[skc_id]],表2[],2,0),"老款")</f>
        <v>43384</v>
      </c>
      <c r="F348" s="24">
        <v>1490</v>
      </c>
      <c r="G348" s="24">
        <v>1490</v>
      </c>
      <c r="H348" s="25">
        <v>1</v>
      </c>
      <c r="I348" s="25">
        <f>IF(表1[[#This Row],[sale_price]]&lt;表1[[#This Row],[origin_price]],1,0)</f>
        <v>0</v>
      </c>
      <c r="J348" s="25" t="s">
        <v>3844</v>
      </c>
      <c r="K348" s="25" t="s">
        <v>3845</v>
      </c>
      <c r="L348" s="25" t="s">
        <v>3846</v>
      </c>
      <c r="M348" s="25" t="s">
        <v>18</v>
      </c>
      <c r="N348" s="25" t="s">
        <v>60</v>
      </c>
      <c r="O348" s="25" t="s">
        <v>3847</v>
      </c>
    </row>
    <row r="349" spans="1:15" ht="20" customHeight="1">
      <c r="A349" s="21" t="s">
        <v>2066</v>
      </c>
      <c r="B349" s="22" t="s">
        <v>1416</v>
      </c>
      <c r="C349" s="22" t="s">
        <v>2070</v>
      </c>
      <c r="D349" s="22" t="s">
        <v>2071</v>
      </c>
      <c r="E349" s="23">
        <f>IFERROR(VLOOKUP(表1[[#This Row],[skc_id]],表2[],2,0),"老款")</f>
        <v>43363</v>
      </c>
      <c r="F349" s="24">
        <v>899</v>
      </c>
      <c r="G349" s="24">
        <v>899</v>
      </c>
      <c r="H349" s="25">
        <v>1</v>
      </c>
      <c r="I349" s="25">
        <f>IF(表1[[#This Row],[sale_price]]&lt;表1[[#This Row],[origin_price]],1,0)</f>
        <v>0</v>
      </c>
      <c r="J349" s="25" t="s">
        <v>2486</v>
      </c>
      <c r="K349" s="25" t="s">
        <v>2487</v>
      </c>
      <c r="L349" s="25" t="s">
        <v>2488</v>
      </c>
      <c r="M349" s="25" t="s">
        <v>18</v>
      </c>
      <c r="N349" s="25" t="s">
        <v>60</v>
      </c>
      <c r="O349" s="25" t="s">
        <v>2489</v>
      </c>
    </row>
    <row r="350" spans="1:15" ht="20" customHeight="1">
      <c r="A350" s="21" t="s">
        <v>2066</v>
      </c>
      <c r="B350" s="22" t="s">
        <v>1416</v>
      </c>
      <c r="C350" s="22" t="s">
        <v>2072</v>
      </c>
      <c r="D350" s="22" t="s">
        <v>2073</v>
      </c>
      <c r="E350" s="23">
        <f>IFERROR(VLOOKUP(表1[[#This Row],[skc_id]],表2[],2,0),"老款")</f>
        <v>43363</v>
      </c>
      <c r="F350" s="24">
        <v>699</v>
      </c>
      <c r="G350" s="24">
        <v>699</v>
      </c>
      <c r="H350" s="25">
        <v>1</v>
      </c>
      <c r="I350" s="25">
        <f>IF(表1[[#This Row],[sale_price]]&lt;表1[[#This Row],[origin_price]],1,0)</f>
        <v>0</v>
      </c>
      <c r="J350" s="25" t="s">
        <v>2490</v>
      </c>
      <c r="K350" s="25" t="s">
        <v>2491</v>
      </c>
      <c r="L350" s="25" t="s">
        <v>2492</v>
      </c>
      <c r="M350" s="25" t="s">
        <v>18</v>
      </c>
      <c r="N350" s="25" t="s">
        <v>60</v>
      </c>
      <c r="O350" s="25" t="s">
        <v>2493</v>
      </c>
    </row>
    <row r="351" spans="1:15" ht="20" customHeight="1">
      <c r="A351" s="21" t="s">
        <v>2066</v>
      </c>
      <c r="B351" s="22" t="s">
        <v>1416</v>
      </c>
      <c r="C351" s="22" t="s">
        <v>2072</v>
      </c>
      <c r="D351" s="22" t="s">
        <v>2074</v>
      </c>
      <c r="E351" s="23">
        <f>IFERROR(VLOOKUP(表1[[#This Row],[skc_id]],表2[],2,0),"老款")</f>
        <v>43363</v>
      </c>
      <c r="F351" s="24">
        <v>699</v>
      </c>
      <c r="G351" s="24">
        <v>699</v>
      </c>
      <c r="H351" s="25">
        <v>1</v>
      </c>
      <c r="I351" s="25">
        <f>IF(表1[[#This Row],[sale_price]]&lt;表1[[#This Row],[origin_price]],1,0)</f>
        <v>0</v>
      </c>
      <c r="J351" s="25" t="s">
        <v>2494</v>
      </c>
      <c r="K351" s="25" t="s">
        <v>2491</v>
      </c>
      <c r="L351" s="25" t="s">
        <v>2492</v>
      </c>
      <c r="M351" s="25" t="s">
        <v>18</v>
      </c>
      <c r="N351" s="25" t="s">
        <v>60</v>
      </c>
      <c r="O351" s="25" t="s">
        <v>2495</v>
      </c>
    </row>
    <row r="352" spans="1:15" ht="20" customHeight="1">
      <c r="A352" s="21" t="s">
        <v>2066</v>
      </c>
      <c r="B352" s="22" t="s">
        <v>1416</v>
      </c>
      <c r="C352" s="22" t="s">
        <v>2067</v>
      </c>
      <c r="D352" s="22" t="s">
        <v>2068</v>
      </c>
      <c r="E352" s="23">
        <f>IFERROR(VLOOKUP(表1[[#This Row],[skc_id]],表2[],2,0),"老款")</f>
        <v>43363</v>
      </c>
      <c r="F352" s="24">
        <v>799</v>
      </c>
      <c r="G352" s="24">
        <v>799</v>
      </c>
      <c r="H352" s="25">
        <v>1</v>
      </c>
      <c r="I352" s="25">
        <f>IF(表1[[#This Row],[sale_price]]&lt;表1[[#This Row],[origin_price]],1,0)</f>
        <v>0</v>
      </c>
      <c r="J352" s="25" t="s">
        <v>2479</v>
      </c>
      <c r="K352" s="25" t="s">
        <v>2480</v>
      </c>
      <c r="L352" s="25" t="s">
        <v>2481</v>
      </c>
      <c r="M352" s="25" t="s">
        <v>18</v>
      </c>
      <c r="N352" s="25" t="s">
        <v>60</v>
      </c>
      <c r="O352" s="25" t="s">
        <v>2482</v>
      </c>
    </row>
    <row r="353" spans="1:15" ht="20" customHeight="1">
      <c r="A353" s="21" t="s">
        <v>2066</v>
      </c>
      <c r="B353" s="22" t="s">
        <v>1416</v>
      </c>
      <c r="C353" s="22" t="s">
        <v>2067</v>
      </c>
      <c r="D353" s="22" t="s">
        <v>2075</v>
      </c>
      <c r="E353" s="23">
        <f>IFERROR(VLOOKUP(表1[[#This Row],[skc_id]],表2[],2,0),"老款")</f>
        <v>43363</v>
      </c>
      <c r="F353" s="24">
        <v>799</v>
      </c>
      <c r="G353" s="24">
        <v>799</v>
      </c>
      <c r="H353" s="25">
        <v>1</v>
      </c>
      <c r="I353" s="25">
        <f>IF(表1[[#This Row],[sale_price]]&lt;表1[[#This Row],[origin_price]],1,0)</f>
        <v>0</v>
      </c>
      <c r="J353" s="25" t="s">
        <v>2496</v>
      </c>
      <c r="K353" s="25" t="s">
        <v>2480</v>
      </c>
      <c r="L353" s="25" t="s">
        <v>2484</v>
      </c>
      <c r="M353" s="25" t="s">
        <v>18</v>
      </c>
      <c r="N353" s="25" t="s">
        <v>60</v>
      </c>
      <c r="O353" s="25" t="s">
        <v>2497</v>
      </c>
    </row>
    <row r="354" spans="1:15" ht="20" customHeight="1">
      <c r="A354" s="21" t="s">
        <v>2066</v>
      </c>
      <c r="B354" s="22" t="s">
        <v>1416</v>
      </c>
      <c r="C354" s="22" t="s">
        <v>2067</v>
      </c>
      <c r="D354" s="22" t="s">
        <v>2069</v>
      </c>
      <c r="E354" s="23">
        <f>IFERROR(VLOOKUP(表1[[#This Row],[skc_id]],表2[],2,0),"老款")</f>
        <v>43363</v>
      </c>
      <c r="F354" s="24">
        <v>799</v>
      </c>
      <c r="G354" s="24">
        <v>799</v>
      </c>
      <c r="H354" s="25">
        <v>1</v>
      </c>
      <c r="I354" s="25">
        <f>IF(表1[[#This Row],[sale_price]]&lt;表1[[#This Row],[origin_price]],1,0)</f>
        <v>0</v>
      </c>
      <c r="J354" s="25" t="s">
        <v>2483</v>
      </c>
      <c r="K354" s="25" t="s">
        <v>2480</v>
      </c>
      <c r="L354" s="25" t="s">
        <v>2484</v>
      </c>
      <c r="M354" s="25" t="s">
        <v>18</v>
      </c>
      <c r="N354" s="25" t="s">
        <v>60</v>
      </c>
      <c r="O354" s="25" t="s">
        <v>2485</v>
      </c>
    </row>
    <row r="355" spans="1:15" ht="20" customHeight="1">
      <c r="A355" s="21" t="s">
        <v>2066</v>
      </c>
      <c r="B355" s="22" t="s">
        <v>1416</v>
      </c>
      <c r="C355" s="22" t="s">
        <v>2076</v>
      </c>
      <c r="D355" s="22" t="s">
        <v>2077</v>
      </c>
      <c r="E355" s="23">
        <f>IFERROR(VLOOKUP(表1[[#This Row],[skc_id]],表2[],2,0),"老款")</f>
        <v>43363</v>
      </c>
      <c r="F355" s="24">
        <v>799</v>
      </c>
      <c r="G355" s="24">
        <v>799</v>
      </c>
      <c r="H355" s="25">
        <v>1</v>
      </c>
      <c r="I355" s="25">
        <f>IF(表1[[#This Row],[sale_price]]&lt;表1[[#This Row],[origin_price]],1,0)</f>
        <v>0</v>
      </c>
      <c r="J355" s="25" t="s">
        <v>2498</v>
      </c>
      <c r="K355" s="25" t="s">
        <v>2499</v>
      </c>
      <c r="L355" s="25" t="s">
        <v>2500</v>
      </c>
      <c r="M355" s="25" t="s">
        <v>18</v>
      </c>
      <c r="N355" s="25" t="s">
        <v>19</v>
      </c>
      <c r="O355" s="25" t="s">
        <v>2501</v>
      </c>
    </row>
    <row r="356" spans="1:15" ht="20" customHeight="1">
      <c r="A356" s="21" t="s">
        <v>2066</v>
      </c>
      <c r="B356" s="22" t="s">
        <v>1416</v>
      </c>
      <c r="C356" s="22" t="s">
        <v>2076</v>
      </c>
      <c r="D356" s="22" t="s">
        <v>2083</v>
      </c>
      <c r="E356" s="23">
        <f>IFERROR(VLOOKUP(表1[[#This Row],[skc_id]],表2[],2,0),"老款")</f>
        <v>43363</v>
      </c>
      <c r="F356" s="24">
        <v>799</v>
      </c>
      <c r="G356" s="24">
        <v>799</v>
      </c>
      <c r="H356" s="25">
        <v>1</v>
      </c>
      <c r="I356" s="25">
        <f>IF(表1[[#This Row],[sale_price]]&lt;表1[[#This Row],[origin_price]],1,0)</f>
        <v>0</v>
      </c>
      <c r="J356" s="25" t="s">
        <v>2512</v>
      </c>
      <c r="K356" s="25" t="s">
        <v>2499</v>
      </c>
      <c r="L356" s="25" t="s">
        <v>2500</v>
      </c>
      <c r="M356" s="25" t="s">
        <v>18</v>
      </c>
      <c r="N356" s="25" t="s">
        <v>19</v>
      </c>
      <c r="O356" s="25" t="s">
        <v>2513</v>
      </c>
    </row>
    <row r="357" spans="1:15" ht="20" customHeight="1">
      <c r="A357" s="21" t="s">
        <v>2066</v>
      </c>
      <c r="B357" s="22" t="s">
        <v>1416</v>
      </c>
      <c r="C357" s="22" t="s">
        <v>2084</v>
      </c>
      <c r="D357" s="22" t="s">
        <v>2086</v>
      </c>
      <c r="E357" s="23">
        <f>IFERROR(VLOOKUP(表1[[#This Row],[skc_id]],表2[],2,0),"老款")</f>
        <v>43363</v>
      </c>
      <c r="F357" s="24">
        <v>799</v>
      </c>
      <c r="G357" s="24">
        <v>799</v>
      </c>
      <c r="H357" s="25">
        <v>1</v>
      </c>
      <c r="I357" s="25">
        <f>IF(表1[[#This Row],[sale_price]]&lt;表1[[#This Row],[origin_price]],1,0)</f>
        <v>0</v>
      </c>
      <c r="J357" s="25" t="s">
        <v>2518</v>
      </c>
      <c r="K357" s="25" t="s">
        <v>2515</v>
      </c>
      <c r="L357" s="25" t="s">
        <v>2516</v>
      </c>
      <c r="M357" s="25" t="s">
        <v>18</v>
      </c>
      <c r="N357" s="25" t="s">
        <v>19</v>
      </c>
      <c r="O357" s="25" t="s">
        <v>2519</v>
      </c>
    </row>
    <row r="358" spans="1:15" ht="20" customHeight="1">
      <c r="A358" s="21" t="s">
        <v>2066</v>
      </c>
      <c r="B358" s="22" t="s">
        <v>1416</v>
      </c>
      <c r="C358" s="22" t="s">
        <v>2084</v>
      </c>
      <c r="D358" s="22" t="s">
        <v>2087</v>
      </c>
      <c r="E358" s="23">
        <f>IFERROR(VLOOKUP(表1[[#This Row],[skc_id]],表2[],2,0),"老款")</f>
        <v>43363</v>
      </c>
      <c r="F358" s="24">
        <v>799</v>
      </c>
      <c r="G358" s="24">
        <v>799</v>
      </c>
      <c r="H358" s="25">
        <v>1</v>
      </c>
      <c r="I358" s="25">
        <f>IF(表1[[#This Row],[sale_price]]&lt;表1[[#This Row],[origin_price]],1,0)</f>
        <v>0</v>
      </c>
      <c r="J358" s="25" t="s">
        <v>2520</v>
      </c>
      <c r="K358" s="25" t="s">
        <v>2515</v>
      </c>
      <c r="L358" s="25" t="s">
        <v>2516</v>
      </c>
      <c r="M358" s="25" t="s">
        <v>18</v>
      </c>
      <c r="N358" s="25" t="s">
        <v>19</v>
      </c>
      <c r="O358" s="25" t="s">
        <v>2521</v>
      </c>
    </row>
    <row r="359" spans="1:15" ht="20" customHeight="1">
      <c r="A359" s="21" t="s">
        <v>2066</v>
      </c>
      <c r="B359" s="22" t="s">
        <v>1416</v>
      </c>
      <c r="C359" s="22" t="s">
        <v>2078</v>
      </c>
      <c r="D359" s="22" t="s">
        <v>2079</v>
      </c>
      <c r="E359" s="23">
        <f>IFERROR(VLOOKUP(表1[[#This Row],[skc_id]],表2[],2,0),"老款")</f>
        <v>43363</v>
      </c>
      <c r="F359" s="24">
        <v>799</v>
      </c>
      <c r="G359" s="24">
        <v>799</v>
      </c>
      <c r="H359" s="25">
        <v>1</v>
      </c>
      <c r="I359" s="25">
        <f>IF(表1[[#This Row],[sale_price]]&lt;表1[[#This Row],[origin_price]],1,0)</f>
        <v>0</v>
      </c>
      <c r="J359" s="25" t="s">
        <v>2502</v>
      </c>
      <c r="K359" s="25" t="s">
        <v>2503</v>
      </c>
      <c r="L359" s="25" t="s">
        <v>2504</v>
      </c>
      <c r="M359" s="25" t="s">
        <v>18</v>
      </c>
      <c r="N359" s="25" t="s">
        <v>19</v>
      </c>
      <c r="O359" s="25" t="s">
        <v>2505</v>
      </c>
    </row>
    <row r="360" spans="1:15" ht="20" customHeight="1">
      <c r="A360" s="21" t="s">
        <v>2066</v>
      </c>
      <c r="B360" s="22" t="s">
        <v>1416</v>
      </c>
      <c r="C360" s="22" t="s">
        <v>2080</v>
      </c>
      <c r="D360" s="22" t="s">
        <v>2081</v>
      </c>
      <c r="E360" s="23">
        <f>IFERROR(VLOOKUP(表1[[#This Row],[skc_id]],表2[],2,0),"老款")</f>
        <v>43349</v>
      </c>
      <c r="F360" s="24">
        <v>799</v>
      </c>
      <c r="G360" s="24">
        <v>799</v>
      </c>
      <c r="H360" s="25">
        <v>1</v>
      </c>
      <c r="I360" s="25">
        <f>IF(表1[[#This Row],[sale_price]]&lt;表1[[#This Row],[origin_price]],1,0)</f>
        <v>0</v>
      </c>
      <c r="J360" s="25" t="s">
        <v>2506</v>
      </c>
      <c r="K360" s="25" t="s">
        <v>2507</v>
      </c>
      <c r="L360" s="25" t="s">
        <v>2508</v>
      </c>
      <c r="M360" s="25" t="s">
        <v>18</v>
      </c>
      <c r="N360" s="25" t="s">
        <v>19</v>
      </c>
      <c r="O360" s="25" t="s">
        <v>2509</v>
      </c>
    </row>
    <row r="361" spans="1:15" ht="20" customHeight="1">
      <c r="A361" s="21" t="s">
        <v>2066</v>
      </c>
      <c r="B361" s="22" t="s">
        <v>1416</v>
      </c>
      <c r="C361" s="22" t="s">
        <v>2084</v>
      </c>
      <c r="D361" s="22" t="s">
        <v>2085</v>
      </c>
      <c r="E361" s="23">
        <f>IFERROR(VLOOKUP(表1[[#This Row],[skc_id]],表2[],2,0),"老款")</f>
        <v>43363</v>
      </c>
      <c r="F361" s="24">
        <v>799</v>
      </c>
      <c r="G361" s="24">
        <v>799</v>
      </c>
      <c r="H361" s="25">
        <v>1</v>
      </c>
      <c r="I361" s="25">
        <f>IF(表1[[#This Row],[sale_price]]&lt;表1[[#This Row],[origin_price]],1,0)</f>
        <v>0</v>
      </c>
      <c r="J361" s="25" t="s">
        <v>2514</v>
      </c>
      <c r="K361" s="25" t="s">
        <v>2515</v>
      </c>
      <c r="L361" s="25" t="s">
        <v>2516</v>
      </c>
      <c r="M361" s="25" t="s">
        <v>18</v>
      </c>
      <c r="N361" s="25" t="s">
        <v>19</v>
      </c>
      <c r="O361" s="25" t="s">
        <v>2517</v>
      </c>
    </row>
    <row r="362" spans="1:15" ht="20" customHeight="1">
      <c r="A362" s="21" t="s">
        <v>2066</v>
      </c>
      <c r="B362" s="22" t="s">
        <v>1416</v>
      </c>
      <c r="C362" s="22" t="s">
        <v>2076</v>
      </c>
      <c r="D362" s="22" t="s">
        <v>2082</v>
      </c>
      <c r="E362" s="23">
        <f>IFERROR(VLOOKUP(表1[[#This Row],[skc_id]],表2[],2,0),"老款")</f>
        <v>43363</v>
      </c>
      <c r="F362" s="24">
        <v>799</v>
      </c>
      <c r="G362" s="24">
        <v>799</v>
      </c>
      <c r="H362" s="25">
        <v>1</v>
      </c>
      <c r="I362" s="25">
        <f>IF(表1[[#This Row],[sale_price]]&lt;表1[[#This Row],[origin_price]],1,0)</f>
        <v>0</v>
      </c>
      <c r="J362" s="25" t="s">
        <v>2510</v>
      </c>
      <c r="K362" s="25" t="s">
        <v>2499</v>
      </c>
      <c r="L362" s="25" t="s">
        <v>2500</v>
      </c>
      <c r="M362" s="25" t="s">
        <v>18</v>
      </c>
      <c r="N362" s="25" t="s">
        <v>19</v>
      </c>
      <c r="O362" s="25" t="s">
        <v>2511</v>
      </c>
    </row>
    <row r="363" spans="1:15" ht="20" customHeight="1">
      <c r="A363" s="21" t="s">
        <v>2066</v>
      </c>
      <c r="B363" s="22" t="s">
        <v>1416</v>
      </c>
      <c r="C363" s="22" t="s">
        <v>2080</v>
      </c>
      <c r="D363" s="22" t="s">
        <v>2088</v>
      </c>
      <c r="E363" s="23">
        <f>IFERROR(VLOOKUP(表1[[#This Row],[skc_id]],表2[],2,0),"老款")</f>
        <v>43349</v>
      </c>
      <c r="F363" s="24">
        <v>799</v>
      </c>
      <c r="G363" s="24">
        <v>799</v>
      </c>
      <c r="H363" s="25">
        <v>1</v>
      </c>
      <c r="I363" s="25">
        <f>IF(表1[[#This Row],[sale_price]]&lt;表1[[#This Row],[origin_price]],1,0)</f>
        <v>0</v>
      </c>
      <c r="J363" s="25" t="s">
        <v>2522</v>
      </c>
      <c r="K363" s="25" t="s">
        <v>2507</v>
      </c>
      <c r="L363" s="25" t="s">
        <v>2508</v>
      </c>
      <c r="M363" s="25" t="s">
        <v>18</v>
      </c>
      <c r="N363" s="25" t="s">
        <v>19</v>
      </c>
      <c r="O363" s="25" t="s">
        <v>2523</v>
      </c>
    </row>
    <row r="364" spans="1:15" ht="20" customHeight="1">
      <c r="A364" s="21" t="s">
        <v>2066</v>
      </c>
      <c r="B364" s="22" t="s">
        <v>1416</v>
      </c>
      <c r="C364" s="22" t="s">
        <v>1417</v>
      </c>
      <c r="D364" s="22" t="s">
        <v>1418</v>
      </c>
      <c r="E364" s="23">
        <f>IFERROR(VLOOKUP(表1[[#This Row],[skc_id]],表2[],2,0),"老款")</f>
        <v>43328</v>
      </c>
      <c r="F364" s="24">
        <v>1290</v>
      </c>
      <c r="G364" s="24">
        <v>1290</v>
      </c>
      <c r="H364" s="25">
        <v>1</v>
      </c>
      <c r="I364" s="25">
        <f>IF(表1[[#This Row],[sale_price]]&lt;表1[[#This Row],[origin_price]],1,0)</f>
        <v>0</v>
      </c>
      <c r="J364" s="25" t="s">
        <v>1419</v>
      </c>
      <c r="K364" s="25" t="s">
        <v>1420</v>
      </c>
      <c r="L364" s="25" t="s">
        <v>1232</v>
      </c>
      <c r="M364" s="25" t="s">
        <v>18</v>
      </c>
      <c r="N364" s="25" t="s">
        <v>19</v>
      </c>
      <c r="O364" s="25" t="s">
        <v>2524</v>
      </c>
    </row>
    <row r="365" spans="1:15" ht="20" customHeight="1">
      <c r="A365" s="21" t="s">
        <v>2066</v>
      </c>
      <c r="B365" s="22" t="s">
        <v>1416</v>
      </c>
      <c r="C365" s="22" t="s">
        <v>1417</v>
      </c>
      <c r="D365" s="22" t="s">
        <v>1421</v>
      </c>
      <c r="E365" s="23">
        <f>IFERROR(VLOOKUP(表1[[#This Row],[skc_id]],表2[],2,0),"老款")</f>
        <v>43328</v>
      </c>
      <c r="F365" s="24">
        <v>1290</v>
      </c>
      <c r="G365" s="24">
        <v>1290</v>
      </c>
      <c r="H365" s="25">
        <v>1</v>
      </c>
      <c r="I365" s="25">
        <f>IF(表1[[#This Row],[sale_price]]&lt;表1[[#This Row],[origin_price]],1,0)</f>
        <v>0</v>
      </c>
      <c r="J365" s="25" t="s">
        <v>1422</v>
      </c>
      <c r="K365" s="25" t="s">
        <v>1420</v>
      </c>
      <c r="L365" s="25" t="s">
        <v>1232</v>
      </c>
      <c r="M365" s="25" t="s">
        <v>18</v>
      </c>
      <c r="N365" s="25" t="s">
        <v>19</v>
      </c>
      <c r="O365" s="25" t="s">
        <v>2527</v>
      </c>
    </row>
    <row r="366" spans="1:15" ht="20" customHeight="1">
      <c r="A366" s="21" t="s">
        <v>2066</v>
      </c>
      <c r="B366" s="22" t="s">
        <v>1416</v>
      </c>
      <c r="C366" s="22" t="s">
        <v>1417</v>
      </c>
      <c r="D366" s="22" t="s">
        <v>1423</v>
      </c>
      <c r="E366" s="23">
        <f>IFERROR(VLOOKUP(表1[[#This Row],[skc_id]],表2[],2,0),"老款")</f>
        <v>43328</v>
      </c>
      <c r="F366" s="24">
        <v>1290</v>
      </c>
      <c r="G366" s="24">
        <v>1290</v>
      </c>
      <c r="H366" s="25">
        <v>1</v>
      </c>
      <c r="I366" s="25">
        <f>IF(表1[[#This Row],[sale_price]]&lt;表1[[#This Row],[origin_price]],1,0)</f>
        <v>0</v>
      </c>
      <c r="J366" s="25" t="s">
        <v>1424</v>
      </c>
      <c r="K366" s="25" t="s">
        <v>1420</v>
      </c>
      <c r="L366" s="25" t="s">
        <v>1232</v>
      </c>
      <c r="M366" s="25" t="s">
        <v>18</v>
      </c>
      <c r="N366" s="25" t="s">
        <v>19</v>
      </c>
      <c r="O366" s="25" t="s">
        <v>2528</v>
      </c>
    </row>
    <row r="367" spans="1:15" ht="20" customHeight="1">
      <c r="A367" s="21" t="s">
        <v>2066</v>
      </c>
      <c r="B367" s="22" t="s">
        <v>1416</v>
      </c>
      <c r="C367" s="22" t="s">
        <v>1425</v>
      </c>
      <c r="D367" s="22" t="s">
        <v>1426</v>
      </c>
      <c r="E367" s="23">
        <f>IFERROR(VLOOKUP(表1[[#This Row],[skc_id]],表2[],2,0),"老款")</f>
        <v>43328</v>
      </c>
      <c r="F367" s="24">
        <v>699</v>
      </c>
      <c r="G367" s="24">
        <v>699</v>
      </c>
      <c r="H367" s="25">
        <v>1</v>
      </c>
      <c r="I367" s="25">
        <f>IF(表1[[#This Row],[sale_price]]&lt;表1[[#This Row],[origin_price]],1,0)</f>
        <v>0</v>
      </c>
      <c r="J367" s="25" t="s">
        <v>1427</v>
      </c>
      <c r="K367" s="25" t="s">
        <v>1428</v>
      </c>
      <c r="L367" s="25" t="s">
        <v>1429</v>
      </c>
      <c r="M367" s="25" t="s">
        <v>18</v>
      </c>
      <c r="N367" s="25" t="s">
        <v>60</v>
      </c>
      <c r="O367" s="25" t="s">
        <v>2525</v>
      </c>
    </row>
    <row r="368" spans="1:15" ht="20" customHeight="1">
      <c r="A368" s="21" t="s">
        <v>2066</v>
      </c>
      <c r="B368" s="22" t="s">
        <v>1416</v>
      </c>
      <c r="C368" s="22" t="s">
        <v>1425</v>
      </c>
      <c r="D368" s="22" t="s">
        <v>1432</v>
      </c>
      <c r="E368" s="23">
        <f>IFERROR(VLOOKUP(表1[[#This Row],[skc_id]],表2[],2,0),"老款")</f>
        <v>43328</v>
      </c>
      <c r="F368" s="24">
        <v>699</v>
      </c>
      <c r="G368" s="24">
        <v>699</v>
      </c>
      <c r="H368" s="25">
        <v>1</v>
      </c>
      <c r="I368" s="25">
        <f>IF(表1[[#This Row],[sale_price]]&lt;表1[[#This Row],[origin_price]],1,0)</f>
        <v>0</v>
      </c>
      <c r="J368" s="25" t="s">
        <v>1433</v>
      </c>
      <c r="K368" s="25" t="s">
        <v>1428</v>
      </c>
      <c r="L368" s="25" t="s">
        <v>1429</v>
      </c>
      <c r="M368" s="25" t="s">
        <v>18</v>
      </c>
      <c r="N368" s="25" t="s">
        <v>60</v>
      </c>
      <c r="O368" s="25" t="s">
        <v>2530</v>
      </c>
    </row>
    <row r="369" spans="1:15" ht="20" customHeight="1">
      <c r="A369" s="21" t="s">
        <v>2066</v>
      </c>
      <c r="B369" s="22" t="s">
        <v>1416</v>
      </c>
      <c r="C369" s="22" t="s">
        <v>1439</v>
      </c>
      <c r="D369" s="22" t="s">
        <v>1444</v>
      </c>
      <c r="E369" s="23">
        <f>IFERROR(VLOOKUP(表1[[#This Row],[skc_id]],表2[],2,0),"老款")</f>
        <v>43328</v>
      </c>
      <c r="F369" s="24">
        <v>599</v>
      </c>
      <c r="G369" s="24">
        <v>599</v>
      </c>
      <c r="H369" s="25">
        <v>1</v>
      </c>
      <c r="I369" s="25">
        <f>IF(表1[[#This Row],[sale_price]]&lt;表1[[#This Row],[origin_price]],1,0)</f>
        <v>0</v>
      </c>
      <c r="J369" s="25" t="s">
        <v>1445</v>
      </c>
      <c r="K369" s="25" t="s">
        <v>1442</v>
      </c>
      <c r="L369" s="25" t="s">
        <v>1443</v>
      </c>
      <c r="M369" s="25" t="s">
        <v>18</v>
      </c>
      <c r="N369" s="25" t="s">
        <v>19</v>
      </c>
      <c r="O369" s="25" t="s">
        <v>2533</v>
      </c>
    </row>
    <row r="370" spans="1:15" ht="20" customHeight="1">
      <c r="A370" s="21" t="s">
        <v>2066</v>
      </c>
      <c r="B370" s="22" t="s">
        <v>1416</v>
      </c>
      <c r="C370" s="22" t="s">
        <v>1446</v>
      </c>
      <c r="D370" s="22" t="s">
        <v>1447</v>
      </c>
      <c r="E370" s="23" t="str">
        <f>IFERROR(VLOOKUP(表1[[#This Row],[skc_id]],表2[],2,0),"老款")</f>
        <v>老款</v>
      </c>
      <c r="F370" s="24">
        <v>999</v>
      </c>
      <c r="G370" s="24">
        <v>999</v>
      </c>
      <c r="H370" s="25">
        <v>1</v>
      </c>
      <c r="I370" s="25">
        <f>IF(表1[[#This Row],[sale_price]]&lt;表1[[#This Row],[origin_price]],1,0)</f>
        <v>0</v>
      </c>
      <c r="J370" s="25" t="s">
        <v>1448</v>
      </c>
      <c r="K370" s="25" t="s">
        <v>1449</v>
      </c>
      <c r="L370" s="25" t="s">
        <v>1450</v>
      </c>
      <c r="M370" s="25" t="s">
        <v>18</v>
      </c>
      <c r="N370" s="25" t="s">
        <v>60</v>
      </c>
      <c r="O370" s="25" t="s">
        <v>2534</v>
      </c>
    </row>
    <row r="371" spans="1:15" ht="20" customHeight="1">
      <c r="A371" s="21" t="s">
        <v>2066</v>
      </c>
      <c r="B371" s="22" t="s">
        <v>1416</v>
      </c>
      <c r="C371" s="22" t="s">
        <v>1451</v>
      </c>
      <c r="D371" s="22" t="s">
        <v>1455</v>
      </c>
      <c r="E371" s="23" t="str">
        <f>IFERROR(VLOOKUP(表1[[#This Row],[skc_id]],表2[],2,0),"老款")</f>
        <v>老款</v>
      </c>
      <c r="F371" s="24">
        <v>899</v>
      </c>
      <c r="G371" s="24">
        <v>899</v>
      </c>
      <c r="H371" s="25">
        <v>1</v>
      </c>
      <c r="I371" s="25">
        <f>IF(表1[[#This Row],[sale_price]]&lt;表1[[#This Row],[origin_price]],1,0)</f>
        <v>0</v>
      </c>
      <c r="J371" s="25" t="s">
        <v>1456</v>
      </c>
      <c r="K371" s="25" t="s">
        <v>1453</v>
      </c>
      <c r="L371" s="25" t="s">
        <v>5117</v>
      </c>
      <c r="M371" s="25" t="s">
        <v>1454</v>
      </c>
      <c r="N371" s="25" t="s">
        <v>18</v>
      </c>
      <c r="O371" s="25" t="s">
        <v>2537</v>
      </c>
    </row>
    <row r="372" spans="1:15" ht="20" customHeight="1">
      <c r="A372" s="21" t="s">
        <v>2066</v>
      </c>
      <c r="B372" s="22" t="s">
        <v>1416</v>
      </c>
      <c r="C372" s="22" t="s">
        <v>1457</v>
      </c>
      <c r="D372" s="22" t="s">
        <v>1458</v>
      </c>
      <c r="E372" s="23" t="str">
        <f>IFERROR(VLOOKUP(表1[[#This Row],[skc_id]],表2[],2,0),"老款")</f>
        <v>老款</v>
      </c>
      <c r="F372" s="24">
        <v>899</v>
      </c>
      <c r="G372" s="24">
        <v>899</v>
      </c>
      <c r="H372" s="25">
        <v>1</v>
      </c>
      <c r="I372" s="25">
        <f>IF(表1[[#This Row],[sale_price]]&lt;表1[[#This Row],[origin_price]],1,0)</f>
        <v>0</v>
      </c>
      <c r="J372" s="25" t="s">
        <v>1459</v>
      </c>
      <c r="K372" s="25" t="s">
        <v>1460</v>
      </c>
      <c r="L372" s="25" t="s">
        <v>1454</v>
      </c>
      <c r="M372" s="25" t="s">
        <v>18</v>
      </c>
      <c r="N372" s="25" t="s">
        <v>19</v>
      </c>
      <c r="O372" s="25" t="s">
        <v>2526</v>
      </c>
    </row>
    <row r="373" spans="1:15" ht="20" customHeight="1">
      <c r="A373" s="21" t="s">
        <v>2066</v>
      </c>
      <c r="B373" s="22" t="s">
        <v>1416</v>
      </c>
      <c r="C373" s="22" t="s">
        <v>1451</v>
      </c>
      <c r="D373" s="22" t="s">
        <v>1452</v>
      </c>
      <c r="E373" s="23" t="str">
        <f>IFERROR(VLOOKUP(表1[[#This Row],[skc_id]],表2[],2,0),"老款")</f>
        <v>老款</v>
      </c>
      <c r="F373" s="24">
        <v>899</v>
      </c>
      <c r="G373" s="24">
        <v>899</v>
      </c>
      <c r="H373" s="25">
        <v>1</v>
      </c>
      <c r="I373" s="25">
        <f>IF(表1[[#This Row],[sale_price]]&lt;表1[[#This Row],[origin_price]],1,0)</f>
        <v>0</v>
      </c>
      <c r="J373" s="25" t="s">
        <v>2535</v>
      </c>
      <c r="K373" s="25" t="s">
        <v>1453</v>
      </c>
      <c r="L373" s="25" t="s">
        <v>5117</v>
      </c>
      <c r="M373" s="25" t="s">
        <v>1454</v>
      </c>
      <c r="N373" s="25" t="s">
        <v>18</v>
      </c>
      <c r="O373" s="25" t="s">
        <v>2536</v>
      </c>
    </row>
    <row r="374" spans="1:15" ht="20" customHeight="1">
      <c r="A374" s="21" t="s">
        <v>2066</v>
      </c>
      <c r="B374" s="22" t="s">
        <v>1416</v>
      </c>
      <c r="C374" s="22" t="s">
        <v>1457</v>
      </c>
      <c r="D374" s="22" t="s">
        <v>1461</v>
      </c>
      <c r="E374" s="23" t="str">
        <f>IFERROR(VLOOKUP(表1[[#This Row],[skc_id]],表2[],2,0),"老款")</f>
        <v>老款</v>
      </c>
      <c r="F374" s="24">
        <v>899</v>
      </c>
      <c r="G374" s="24">
        <v>899</v>
      </c>
      <c r="H374" s="25">
        <v>1</v>
      </c>
      <c r="I374" s="25">
        <f>IF(表1[[#This Row],[sale_price]]&lt;表1[[#This Row],[origin_price]],1,0)</f>
        <v>0</v>
      </c>
      <c r="J374" s="25" t="s">
        <v>1462</v>
      </c>
      <c r="K374" s="25" t="s">
        <v>1460</v>
      </c>
      <c r="L374" s="25" t="s">
        <v>1454</v>
      </c>
      <c r="M374" s="25" t="s">
        <v>18</v>
      </c>
      <c r="N374" s="25" t="s">
        <v>19</v>
      </c>
      <c r="O374" s="25" t="s">
        <v>2538</v>
      </c>
    </row>
    <row r="375" spans="1:15" ht="20" customHeight="1">
      <c r="A375" s="21" t="s">
        <v>2066</v>
      </c>
      <c r="B375" s="22" t="s">
        <v>1416</v>
      </c>
      <c r="C375" s="22" t="s">
        <v>1425</v>
      </c>
      <c r="D375" s="22" t="s">
        <v>1430</v>
      </c>
      <c r="E375" s="23">
        <f>IFERROR(VLOOKUP(表1[[#This Row],[skc_id]],表2[],2,0),"老款")</f>
        <v>43328</v>
      </c>
      <c r="F375" s="24">
        <v>699</v>
      </c>
      <c r="G375" s="24">
        <v>699</v>
      </c>
      <c r="H375" s="25">
        <v>1</v>
      </c>
      <c r="I375" s="25">
        <f>IF(表1[[#This Row],[sale_price]]&lt;表1[[#This Row],[origin_price]],1,0)</f>
        <v>0</v>
      </c>
      <c r="J375" s="25" t="s">
        <v>1431</v>
      </c>
      <c r="K375" s="25" t="s">
        <v>1428</v>
      </c>
      <c r="L375" s="25" t="s">
        <v>1429</v>
      </c>
      <c r="M375" s="25" t="s">
        <v>18</v>
      </c>
      <c r="N375" s="25" t="s">
        <v>60</v>
      </c>
      <c r="O375" s="25" t="s">
        <v>2529</v>
      </c>
    </row>
    <row r="376" spans="1:15" ht="20" customHeight="1">
      <c r="A376" s="21" t="s">
        <v>2066</v>
      </c>
      <c r="B376" s="22" t="s">
        <v>1416</v>
      </c>
      <c r="C376" s="22" t="s">
        <v>1434</v>
      </c>
      <c r="D376" s="22" t="s">
        <v>1435</v>
      </c>
      <c r="E376" s="23">
        <f>IFERROR(VLOOKUP(表1[[#This Row],[skc_id]],表2[],2,0),"老款")</f>
        <v>43328</v>
      </c>
      <c r="F376" s="24">
        <v>799</v>
      </c>
      <c r="G376" s="24">
        <v>799</v>
      </c>
      <c r="H376" s="25">
        <v>1</v>
      </c>
      <c r="I376" s="25">
        <f>IF(表1[[#This Row],[sale_price]]&lt;表1[[#This Row],[origin_price]],1,0)</f>
        <v>0</v>
      </c>
      <c r="J376" s="25" t="s">
        <v>1436</v>
      </c>
      <c r="K376" s="25" t="s">
        <v>1437</v>
      </c>
      <c r="L376" s="25" t="s">
        <v>1438</v>
      </c>
      <c r="M376" s="25" t="s">
        <v>18</v>
      </c>
      <c r="N376" s="25" t="s">
        <v>19</v>
      </c>
      <c r="O376" s="25" t="s">
        <v>2531</v>
      </c>
    </row>
    <row r="377" spans="1:15" ht="20" customHeight="1">
      <c r="A377" s="21" t="s">
        <v>2066</v>
      </c>
      <c r="B377" s="22" t="s">
        <v>1416</v>
      </c>
      <c r="C377" s="22" t="s">
        <v>1439</v>
      </c>
      <c r="D377" s="22" t="s">
        <v>1440</v>
      </c>
      <c r="E377" s="23">
        <f>IFERROR(VLOOKUP(表1[[#This Row],[skc_id]],表2[],2,0),"老款")</f>
        <v>43328</v>
      </c>
      <c r="F377" s="24">
        <v>599</v>
      </c>
      <c r="G377" s="24">
        <v>599</v>
      </c>
      <c r="H377" s="25">
        <v>1</v>
      </c>
      <c r="I377" s="25">
        <f>IF(表1[[#This Row],[sale_price]]&lt;表1[[#This Row],[origin_price]],1,0)</f>
        <v>0</v>
      </c>
      <c r="J377" s="25" t="s">
        <v>1441</v>
      </c>
      <c r="K377" s="25" t="s">
        <v>1442</v>
      </c>
      <c r="L377" s="25" t="s">
        <v>1443</v>
      </c>
      <c r="M377" s="25" t="s">
        <v>18</v>
      </c>
      <c r="N377" s="25" t="s">
        <v>19</v>
      </c>
      <c r="O377" s="25" t="s">
        <v>2532</v>
      </c>
    </row>
    <row r="378" spans="1:15" ht="20" customHeight="1">
      <c r="A378" s="21" t="s">
        <v>2066</v>
      </c>
      <c r="B378" s="22" t="s">
        <v>1416</v>
      </c>
      <c r="C378" s="22" t="s">
        <v>2089</v>
      </c>
      <c r="D378" s="22" t="s">
        <v>2090</v>
      </c>
      <c r="E378" s="23">
        <f>IFERROR(VLOOKUP(表1[[#This Row],[skc_id]],表2[],2,0),"老款")</f>
        <v>43349</v>
      </c>
      <c r="F378" s="24">
        <v>799</v>
      </c>
      <c r="G378" s="24">
        <v>799</v>
      </c>
      <c r="H378" s="25">
        <v>1</v>
      </c>
      <c r="I378" s="25">
        <f>IF(表1[[#This Row],[sale_price]]&lt;表1[[#This Row],[origin_price]],1,0)</f>
        <v>0</v>
      </c>
      <c r="J378" s="25" t="s">
        <v>2539</v>
      </c>
      <c r="K378" s="25" t="s">
        <v>2540</v>
      </c>
      <c r="L378" s="25" t="s">
        <v>1429</v>
      </c>
      <c r="M378" s="25" t="s">
        <v>18</v>
      </c>
      <c r="N378" s="25" t="s">
        <v>19</v>
      </c>
      <c r="O378" s="25" t="s">
        <v>2541</v>
      </c>
    </row>
    <row r="379" spans="1:15" ht="20" customHeight="1">
      <c r="A379" s="21" t="s">
        <v>2066</v>
      </c>
      <c r="B379" s="22" t="s">
        <v>1416</v>
      </c>
      <c r="C379" s="22" t="s">
        <v>2091</v>
      </c>
      <c r="D379" s="22" t="s">
        <v>2093</v>
      </c>
      <c r="E379" s="23">
        <f>IFERROR(VLOOKUP(表1[[#This Row],[skc_id]],表2[],2,0),"老款")</f>
        <v>43349</v>
      </c>
      <c r="F379" s="24">
        <v>599</v>
      </c>
      <c r="G379" s="24">
        <v>599</v>
      </c>
      <c r="H379" s="25">
        <v>1</v>
      </c>
      <c r="I379" s="25">
        <f>IF(表1[[#This Row],[sale_price]]&lt;表1[[#This Row],[origin_price]],1,0)</f>
        <v>0</v>
      </c>
      <c r="J379" s="25" t="s">
        <v>2546</v>
      </c>
      <c r="K379" s="25" t="s">
        <v>2543</v>
      </c>
      <c r="L379" s="25" t="s">
        <v>2544</v>
      </c>
      <c r="M379" s="25" t="s">
        <v>18</v>
      </c>
      <c r="N379" s="25" t="s">
        <v>19</v>
      </c>
      <c r="O379" s="25" t="s">
        <v>2547</v>
      </c>
    </row>
    <row r="380" spans="1:15" ht="20" customHeight="1">
      <c r="A380" s="21" t="s">
        <v>2066</v>
      </c>
      <c r="B380" s="22" t="s">
        <v>1416</v>
      </c>
      <c r="C380" s="22" t="s">
        <v>2091</v>
      </c>
      <c r="D380" s="22" t="s">
        <v>2094</v>
      </c>
      <c r="E380" s="23">
        <f>IFERROR(VLOOKUP(表1[[#This Row],[skc_id]],表2[],2,0),"老款")</f>
        <v>43349</v>
      </c>
      <c r="F380" s="24">
        <v>599</v>
      </c>
      <c r="G380" s="24">
        <v>599</v>
      </c>
      <c r="H380" s="25">
        <v>1</v>
      </c>
      <c r="I380" s="25">
        <f>IF(表1[[#This Row],[sale_price]]&lt;表1[[#This Row],[origin_price]],1,0)</f>
        <v>0</v>
      </c>
      <c r="J380" s="25" t="s">
        <v>2548</v>
      </c>
      <c r="K380" s="25" t="s">
        <v>2543</v>
      </c>
      <c r="L380" s="25" t="s">
        <v>2544</v>
      </c>
      <c r="M380" s="25" t="s">
        <v>18</v>
      </c>
      <c r="N380" s="25" t="s">
        <v>19</v>
      </c>
      <c r="O380" s="25" t="s">
        <v>2549</v>
      </c>
    </row>
    <row r="381" spans="1:15" ht="20" customHeight="1">
      <c r="A381" s="21" t="s">
        <v>2066</v>
      </c>
      <c r="B381" s="22" t="s">
        <v>1416</v>
      </c>
      <c r="C381" s="22" t="s">
        <v>1463</v>
      </c>
      <c r="D381" s="22" t="s">
        <v>1464</v>
      </c>
      <c r="E381" s="23">
        <f>IFERROR(VLOOKUP(表1[[#This Row],[skc_id]],表2[],2,0),"老款")</f>
        <v>43314</v>
      </c>
      <c r="F381" s="24">
        <v>799</v>
      </c>
      <c r="G381" s="24">
        <v>799</v>
      </c>
      <c r="H381" s="25">
        <v>1</v>
      </c>
      <c r="I381" s="25">
        <f>IF(表1[[#This Row],[sale_price]]&lt;表1[[#This Row],[origin_price]],1,0)</f>
        <v>0</v>
      </c>
      <c r="J381" s="25" t="s">
        <v>1465</v>
      </c>
      <c r="K381" s="25" t="s">
        <v>1466</v>
      </c>
      <c r="L381" s="25" t="s">
        <v>1467</v>
      </c>
      <c r="M381" s="25" t="s">
        <v>18</v>
      </c>
      <c r="N381" s="25" t="s">
        <v>19</v>
      </c>
      <c r="O381" s="25" t="s">
        <v>2550</v>
      </c>
    </row>
    <row r="382" spans="1:15" ht="20" customHeight="1">
      <c r="A382" s="21" t="s">
        <v>2066</v>
      </c>
      <c r="B382" s="22" t="s">
        <v>1416</v>
      </c>
      <c r="C382" s="22" t="s">
        <v>2089</v>
      </c>
      <c r="D382" s="22" t="s">
        <v>2095</v>
      </c>
      <c r="E382" s="23">
        <f>IFERROR(VLOOKUP(表1[[#This Row],[skc_id]],表2[],2,0),"老款")</f>
        <v>43349</v>
      </c>
      <c r="F382" s="24">
        <v>799</v>
      </c>
      <c r="G382" s="24">
        <v>799</v>
      </c>
      <c r="H382" s="25">
        <v>1</v>
      </c>
      <c r="I382" s="25">
        <f>IF(表1[[#This Row],[sale_price]]&lt;表1[[#This Row],[origin_price]],1,0)</f>
        <v>0</v>
      </c>
      <c r="J382" s="25" t="s">
        <v>2553</v>
      </c>
      <c r="K382" s="25" t="s">
        <v>2540</v>
      </c>
      <c r="L382" s="25" t="s">
        <v>1429</v>
      </c>
      <c r="M382" s="25" t="s">
        <v>18</v>
      </c>
      <c r="N382" s="25" t="s">
        <v>19</v>
      </c>
      <c r="O382" s="25" t="s">
        <v>2554</v>
      </c>
    </row>
    <row r="383" spans="1:15" ht="20" customHeight="1">
      <c r="A383" s="21" t="s">
        <v>2066</v>
      </c>
      <c r="B383" s="22" t="s">
        <v>1416</v>
      </c>
      <c r="C383" s="22" t="s">
        <v>1463</v>
      </c>
      <c r="D383" s="22" t="s">
        <v>1468</v>
      </c>
      <c r="E383" s="23">
        <f>IFERROR(VLOOKUP(表1[[#This Row],[skc_id]],表2[],2,0),"老款")</f>
        <v>43314</v>
      </c>
      <c r="F383" s="24">
        <v>799</v>
      </c>
      <c r="G383" s="24">
        <v>799</v>
      </c>
      <c r="H383" s="25">
        <v>1</v>
      </c>
      <c r="I383" s="25">
        <f>IF(表1[[#This Row],[sale_price]]&lt;表1[[#This Row],[origin_price]],1,0)</f>
        <v>0</v>
      </c>
      <c r="J383" s="25" t="s">
        <v>1469</v>
      </c>
      <c r="K383" s="25" t="s">
        <v>1466</v>
      </c>
      <c r="L383" s="25" t="s">
        <v>1467</v>
      </c>
      <c r="M383" s="25" t="s">
        <v>18</v>
      </c>
      <c r="N383" s="25" t="s">
        <v>19</v>
      </c>
      <c r="O383" s="25" t="s">
        <v>2551</v>
      </c>
    </row>
    <row r="384" spans="1:15" ht="20" customHeight="1">
      <c r="A384" s="21" t="s">
        <v>2066</v>
      </c>
      <c r="B384" s="22" t="s">
        <v>1416</v>
      </c>
      <c r="C384" s="22" t="s">
        <v>1470</v>
      </c>
      <c r="D384" s="22" t="s">
        <v>1471</v>
      </c>
      <c r="E384" s="23">
        <f>IFERROR(VLOOKUP(表1[[#This Row],[skc_id]],表2[],2,0),"老款")</f>
        <v>43314</v>
      </c>
      <c r="F384" s="24">
        <v>899</v>
      </c>
      <c r="G384" s="24">
        <v>899</v>
      </c>
      <c r="H384" s="25">
        <v>1</v>
      </c>
      <c r="I384" s="25">
        <f>IF(表1[[#This Row],[sale_price]]&lt;表1[[#This Row],[origin_price]],1,0)</f>
        <v>0</v>
      </c>
      <c r="J384" s="25" t="s">
        <v>1472</v>
      </c>
      <c r="K384" s="25" t="s">
        <v>1473</v>
      </c>
      <c r="L384" s="25" t="s">
        <v>1474</v>
      </c>
      <c r="M384" s="25" t="s">
        <v>18</v>
      </c>
      <c r="N384" s="25" t="s">
        <v>19</v>
      </c>
      <c r="O384" s="25" t="s">
        <v>2552</v>
      </c>
    </row>
    <row r="385" spans="1:15" ht="20" customHeight="1">
      <c r="A385" s="21" t="s">
        <v>2066</v>
      </c>
      <c r="B385" s="22" t="s">
        <v>1416</v>
      </c>
      <c r="C385" s="22" t="s">
        <v>2091</v>
      </c>
      <c r="D385" s="22" t="s">
        <v>2092</v>
      </c>
      <c r="E385" s="23">
        <f>IFERROR(VLOOKUP(表1[[#This Row],[skc_id]],表2[],2,0),"老款")</f>
        <v>43349</v>
      </c>
      <c r="F385" s="24">
        <v>599</v>
      </c>
      <c r="G385" s="24">
        <v>599</v>
      </c>
      <c r="H385" s="25">
        <v>1</v>
      </c>
      <c r="I385" s="25">
        <f>IF(表1[[#This Row],[sale_price]]&lt;表1[[#This Row],[origin_price]],1,0)</f>
        <v>0</v>
      </c>
      <c r="J385" s="25" t="s">
        <v>2542</v>
      </c>
      <c r="K385" s="25" t="s">
        <v>2543</v>
      </c>
      <c r="L385" s="25" t="s">
        <v>2544</v>
      </c>
      <c r="M385" s="25" t="s">
        <v>18</v>
      </c>
      <c r="N385" s="25" t="s">
        <v>19</v>
      </c>
      <c r="O385" s="25" t="s">
        <v>2545</v>
      </c>
    </row>
    <row r="386" spans="1:15" ht="20" customHeight="1">
      <c r="A386" s="21" t="s">
        <v>2066</v>
      </c>
      <c r="B386" s="22" t="s">
        <v>1416</v>
      </c>
      <c r="C386" s="22" t="s">
        <v>1475</v>
      </c>
      <c r="D386" s="22" t="s">
        <v>1476</v>
      </c>
      <c r="E386" s="23" t="str">
        <f>IFERROR(VLOOKUP(表1[[#This Row],[skc_id]],表2[],2,0),"老款")</f>
        <v>老款</v>
      </c>
      <c r="F386" s="24">
        <v>1090</v>
      </c>
      <c r="G386" s="24">
        <v>1090</v>
      </c>
      <c r="H386" s="25">
        <v>1</v>
      </c>
      <c r="I386" s="25">
        <f>IF(表1[[#This Row],[sale_price]]&lt;表1[[#This Row],[origin_price]],1,0)</f>
        <v>0</v>
      </c>
      <c r="J386" s="25" t="s">
        <v>1477</v>
      </c>
      <c r="K386" s="25" t="s">
        <v>1478</v>
      </c>
      <c r="L386" s="25" t="s">
        <v>1479</v>
      </c>
      <c r="M386" s="25" t="s">
        <v>18</v>
      </c>
      <c r="N386" s="25" t="s">
        <v>19</v>
      </c>
      <c r="O386" s="25" t="s">
        <v>2555</v>
      </c>
    </row>
    <row r="387" spans="1:15" ht="20" customHeight="1">
      <c r="A387" s="21" t="s">
        <v>2066</v>
      </c>
      <c r="B387" s="22" t="s">
        <v>1416</v>
      </c>
      <c r="C387" s="22" t="s">
        <v>1475</v>
      </c>
      <c r="D387" s="22" t="s">
        <v>1480</v>
      </c>
      <c r="E387" s="23" t="str">
        <f>IFERROR(VLOOKUP(表1[[#This Row],[skc_id]],表2[],2,0),"老款")</f>
        <v>老款</v>
      </c>
      <c r="F387" s="24">
        <v>1090</v>
      </c>
      <c r="G387" s="24">
        <v>1090</v>
      </c>
      <c r="H387" s="25">
        <v>1</v>
      </c>
      <c r="I387" s="25">
        <f>IF(表1[[#This Row],[sale_price]]&lt;表1[[#This Row],[origin_price]],1,0)</f>
        <v>0</v>
      </c>
      <c r="J387" s="25" t="s">
        <v>1481</v>
      </c>
      <c r="K387" s="25" t="s">
        <v>1478</v>
      </c>
      <c r="L387" s="25" t="s">
        <v>1479</v>
      </c>
      <c r="M387" s="25" t="s">
        <v>18</v>
      </c>
      <c r="N387" s="25" t="s">
        <v>19</v>
      </c>
      <c r="O387" s="25" t="s">
        <v>2556</v>
      </c>
    </row>
    <row r="388" spans="1:15" ht="20" customHeight="1">
      <c r="A388" s="21" t="s">
        <v>2066</v>
      </c>
      <c r="B388" s="22" t="s">
        <v>1416</v>
      </c>
      <c r="C388" s="22" t="s">
        <v>1475</v>
      </c>
      <c r="D388" s="22" t="s">
        <v>1482</v>
      </c>
      <c r="E388" s="23" t="str">
        <f>IFERROR(VLOOKUP(表1[[#This Row],[skc_id]],表2[],2,0),"老款")</f>
        <v>老款</v>
      </c>
      <c r="F388" s="24">
        <v>1090</v>
      </c>
      <c r="G388" s="24">
        <v>1090</v>
      </c>
      <c r="H388" s="25">
        <v>1</v>
      </c>
      <c r="I388" s="25">
        <f>IF(表1[[#This Row],[sale_price]]&lt;表1[[#This Row],[origin_price]],1,0)</f>
        <v>0</v>
      </c>
      <c r="J388" s="25" t="s">
        <v>1483</v>
      </c>
      <c r="K388" s="25" t="s">
        <v>1478</v>
      </c>
      <c r="L388" s="25" t="s">
        <v>1479</v>
      </c>
      <c r="M388" s="25" t="s">
        <v>18</v>
      </c>
      <c r="N388" s="25" t="s">
        <v>19</v>
      </c>
      <c r="O388" s="25" t="s">
        <v>2557</v>
      </c>
    </row>
    <row r="389" spans="1:15" ht="20" customHeight="1">
      <c r="A389" s="21" t="s">
        <v>2066</v>
      </c>
      <c r="B389" s="22" t="s">
        <v>1416</v>
      </c>
      <c r="C389" s="22" t="s">
        <v>1484</v>
      </c>
      <c r="D389" s="22" t="s">
        <v>1485</v>
      </c>
      <c r="E389" s="23" t="str">
        <f>IFERROR(VLOOKUP(表1[[#This Row],[skc_id]],表2[],2,0),"老款")</f>
        <v>老款</v>
      </c>
      <c r="F389" s="24">
        <v>419</v>
      </c>
      <c r="G389" s="24">
        <v>699</v>
      </c>
      <c r="H389" s="25">
        <v>1</v>
      </c>
      <c r="I389" s="25">
        <f>IF(表1[[#This Row],[sale_price]]&lt;表1[[#This Row],[origin_price]],1,0)</f>
        <v>1</v>
      </c>
      <c r="J389" s="25" t="s">
        <v>1486</v>
      </c>
      <c r="K389" s="25" t="s">
        <v>1487</v>
      </c>
      <c r="L389" s="25" t="s">
        <v>630</v>
      </c>
      <c r="M389" s="25" t="s">
        <v>18</v>
      </c>
      <c r="N389" s="25" t="s">
        <v>60</v>
      </c>
      <c r="O389" s="25" t="s">
        <v>2558</v>
      </c>
    </row>
    <row r="390" spans="1:15" ht="20" customHeight="1">
      <c r="A390" s="21" t="s">
        <v>2066</v>
      </c>
      <c r="B390" s="22" t="s">
        <v>1416</v>
      </c>
      <c r="C390" s="22" t="s">
        <v>1492</v>
      </c>
      <c r="D390" s="22" t="s">
        <v>1493</v>
      </c>
      <c r="E390" s="23" t="str">
        <f>IFERROR(VLOOKUP(表1[[#This Row],[skc_id]],表2[],2,0),"老款")</f>
        <v>老款</v>
      </c>
      <c r="F390" s="24">
        <v>419</v>
      </c>
      <c r="G390" s="24">
        <v>699</v>
      </c>
      <c r="H390" s="25">
        <v>1</v>
      </c>
      <c r="I390" s="25">
        <f>IF(表1[[#This Row],[sale_price]]&lt;表1[[#This Row],[origin_price]],1,0)</f>
        <v>1</v>
      </c>
      <c r="J390" s="25" t="s">
        <v>1494</v>
      </c>
      <c r="K390" s="25" t="s">
        <v>1491</v>
      </c>
      <c r="L390" s="25" t="s">
        <v>44</v>
      </c>
      <c r="M390" s="25" t="s">
        <v>18</v>
      </c>
      <c r="N390" s="25" t="s">
        <v>19</v>
      </c>
      <c r="O390" s="25" t="s">
        <v>2560</v>
      </c>
    </row>
    <row r="391" spans="1:15" ht="20" customHeight="1">
      <c r="A391" s="21" t="s">
        <v>2066</v>
      </c>
      <c r="B391" s="22" t="s">
        <v>1416</v>
      </c>
      <c r="C391" s="22" t="s">
        <v>1495</v>
      </c>
      <c r="D391" s="22" t="s">
        <v>1496</v>
      </c>
      <c r="E391" s="23" t="str">
        <f>IFERROR(VLOOKUP(表1[[#This Row],[skc_id]],表2[],2,0),"老款")</f>
        <v>老款</v>
      </c>
      <c r="F391" s="24">
        <v>419</v>
      </c>
      <c r="G391" s="24">
        <v>699</v>
      </c>
      <c r="H391" s="25">
        <v>1</v>
      </c>
      <c r="I391" s="25">
        <f>IF(表1[[#This Row],[sale_price]]&lt;表1[[#This Row],[origin_price]],1,0)</f>
        <v>1</v>
      </c>
      <c r="J391" s="25" t="s">
        <v>1497</v>
      </c>
      <c r="K391" s="25" t="s">
        <v>1498</v>
      </c>
      <c r="L391" s="25" t="s">
        <v>1499</v>
      </c>
      <c r="M391" s="25" t="s">
        <v>18</v>
      </c>
      <c r="N391" s="25" t="s">
        <v>60</v>
      </c>
      <c r="O391" s="25" t="s">
        <v>2561</v>
      </c>
    </row>
    <row r="392" spans="1:15" ht="20" customHeight="1">
      <c r="A392" s="21" t="s">
        <v>2066</v>
      </c>
      <c r="B392" s="22" t="s">
        <v>1416</v>
      </c>
      <c r="C392" s="22" t="s">
        <v>1488</v>
      </c>
      <c r="D392" s="22" t="s">
        <v>1489</v>
      </c>
      <c r="E392" s="23" t="str">
        <f>IFERROR(VLOOKUP(表1[[#This Row],[skc_id]],表2[],2,0),"老款")</f>
        <v>老款</v>
      </c>
      <c r="F392" s="24">
        <v>419</v>
      </c>
      <c r="G392" s="24">
        <v>699</v>
      </c>
      <c r="H392" s="25">
        <v>1</v>
      </c>
      <c r="I392" s="25">
        <f>IF(表1[[#This Row],[sale_price]]&lt;表1[[#This Row],[origin_price]],1,0)</f>
        <v>1</v>
      </c>
      <c r="J392" s="25" t="s">
        <v>1490</v>
      </c>
      <c r="K392" s="25" t="s">
        <v>1491</v>
      </c>
      <c r="L392" s="25" t="s">
        <v>44</v>
      </c>
      <c r="M392" s="25" t="s">
        <v>18</v>
      </c>
      <c r="N392" s="25" t="s">
        <v>19</v>
      </c>
      <c r="O392" s="25" t="s">
        <v>2559</v>
      </c>
    </row>
    <row r="393" spans="1:15" ht="20" customHeight="1">
      <c r="A393" s="21" t="s">
        <v>2066</v>
      </c>
      <c r="B393" s="22" t="s">
        <v>1416</v>
      </c>
      <c r="C393" s="22" t="s">
        <v>1500</v>
      </c>
      <c r="D393" s="22" t="s">
        <v>1501</v>
      </c>
      <c r="E393" s="23" t="str">
        <f>IFERROR(VLOOKUP(表1[[#This Row],[skc_id]],表2[],2,0),"老款")</f>
        <v>老款</v>
      </c>
      <c r="F393" s="24">
        <v>559</v>
      </c>
      <c r="G393" s="24">
        <v>799</v>
      </c>
      <c r="H393" s="25">
        <v>1</v>
      </c>
      <c r="I393" s="25">
        <f>IF(表1[[#This Row],[sale_price]]&lt;表1[[#This Row],[origin_price]],1,0)</f>
        <v>1</v>
      </c>
      <c r="J393" s="25" t="s">
        <v>1502</v>
      </c>
      <c r="K393" s="25" t="s">
        <v>1503</v>
      </c>
      <c r="L393" s="25" t="s">
        <v>1504</v>
      </c>
      <c r="M393" s="25" t="s">
        <v>18</v>
      </c>
      <c r="N393" s="25" t="s">
        <v>19</v>
      </c>
      <c r="O393" s="25" t="s">
        <v>2563</v>
      </c>
    </row>
    <row r="394" spans="1:15" ht="20" customHeight="1">
      <c r="A394" s="21" t="s">
        <v>2066</v>
      </c>
      <c r="B394" s="22" t="s">
        <v>1416</v>
      </c>
      <c r="C394" s="22" t="s">
        <v>1505</v>
      </c>
      <c r="D394" s="22" t="s">
        <v>1506</v>
      </c>
      <c r="E394" s="23" t="str">
        <f>IFERROR(VLOOKUP(表1[[#This Row],[skc_id]],表2[],2,0),"老款")</f>
        <v>老款</v>
      </c>
      <c r="F394" s="24">
        <v>489</v>
      </c>
      <c r="G394" s="24">
        <v>699</v>
      </c>
      <c r="H394" s="25">
        <v>1</v>
      </c>
      <c r="I394" s="25">
        <f>IF(表1[[#This Row],[sale_price]]&lt;表1[[#This Row],[origin_price]],1,0)</f>
        <v>1</v>
      </c>
      <c r="J394" s="25" t="s">
        <v>1507</v>
      </c>
      <c r="K394" s="25" t="s">
        <v>1508</v>
      </c>
      <c r="L394" s="25" t="s">
        <v>537</v>
      </c>
      <c r="M394" s="25" t="s">
        <v>18</v>
      </c>
      <c r="N394" s="25" t="s">
        <v>19</v>
      </c>
      <c r="O394" s="25" t="s">
        <v>2564</v>
      </c>
    </row>
    <row r="395" spans="1:15" ht="20" customHeight="1">
      <c r="A395" s="21" t="s">
        <v>2066</v>
      </c>
      <c r="B395" s="22" t="s">
        <v>1416</v>
      </c>
      <c r="C395" s="22" t="s">
        <v>1505</v>
      </c>
      <c r="D395" s="22" t="s">
        <v>1509</v>
      </c>
      <c r="E395" s="23" t="str">
        <f>IFERROR(VLOOKUP(表1[[#This Row],[skc_id]],表2[],2,0),"老款")</f>
        <v>老款</v>
      </c>
      <c r="F395" s="24">
        <v>489</v>
      </c>
      <c r="G395" s="24">
        <v>699</v>
      </c>
      <c r="H395" s="25">
        <v>1</v>
      </c>
      <c r="I395" s="25">
        <f>IF(表1[[#This Row],[sale_price]]&lt;表1[[#This Row],[origin_price]],1,0)</f>
        <v>1</v>
      </c>
      <c r="J395" s="25" t="s">
        <v>1510</v>
      </c>
      <c r="K395" s="25" t="s">
        <v>1508</v>
      </c>
      <c r="L395" s="25" t="s">
        <v>537</v>
      </c>
      <c r="M395" s="25" t="s">
        <v>18</v>
      </c>
      <c r="N395" s="25" t="s">
        <v>19</v>
      </c>
      <c r="O395" s="25" t="s">
        <v>2565</v>
      </c>
    </row>
    <row r="396" spans="1:15" ht="20" customHeight="1">
      <c r="A396" s="21" t="s">
        <v>2066</v>
      </c>
      <c r="B396" s="22" t="s">
        <v>1416</v>
      </c>
      <c r="C396" s="22" t="s">
        <v>1500</v>
      </c>
      <c r="D396" s="22" t="s">
        <v>1511</v>
      </c>
      <c r="E396" s="23" t="str">
        <f>IFERROR(VLOOKUP(表1[[#This Row],[skc_id]],表2[],2,0),"老款")</f>
        <v>老款</v>
      </c>
      <c r="F396" s="24">
        <v>479</v>
      </c>
      <c r="G396" s="24">
        <v>799</v>
      </c>
      <c r="H396" s="25">
        <v>1</v>
      </c>
      <c r="I396" s="25">
        <f>IF(表1[[#This Row],[sale_price]]&lt;表1[[#This Row],[origin_price]],1,0)</f>
        <v>1</v>
      </c>
      <c r="J396" s="25" t="s">
        <v>1512</v>
      </c>
      <c r="K396" s="25" t="s">
        <v>1513</v>
      </c>
      <c r="L396" s="25" t="s">
        <v>1514</v>
      </c>
      <c r="M396" s="25" t="s">
        <v>18</v>
      </c>
      <c r="N396" s="25" t="s">
        <v>19</v>
      </c>
      <c r="O396" s="25" t="s">
        <v>2567</v>
      </c>
    </row>
    <row r="397" spans="1:15" ht="20" customHeight="1">
      <c r="A397" s="21" t="s">
        <v>2066</v>
      </c>
      <c r="B397" s="22" t="s">
        <v>1416</v>
      </c>
      <c r="C397" s="22" t="s">
        <v>1515</v>
      </c>
      <c r="D397" s="22" t="s">
        <v>1516</v>
      </c>
      <c r="E397" s="23" t="str">
        <f>IFERROR(VLOOKUP(表1[[#This Row],[skc_id]],表2[],2,0),"老款")</f>
        <v>老款</v>
      </c>
      <c r="F397" s="24">
        <v>489</v>
      </c>
      <c r="G397" s="24">
        <v>699</v>
      </c>
      <c r="H397" s="25">
        <v>1</v>
      </c>
      <c r="I397" s="25">
        <f>IF(表1[[#This Row],[sale_price]]&lt;表1[[#This Row],[origin_price]],1,0)</f>
        <v>1</v>
      </c>
      <c r="J397" s="25" t="s">
        <v>1517</v>
      </c>
      <c r="K397" s="25" t="s">
        <v>1518</v>
      </c>
      <c r="L397" s="25" t="s">
        <v>1117</v>
      </c>
      <c r="M397" s="25" t="s">
        <v>18</v>
      </c>
      <c r="N397" s="25" t="s">
        <v>60</v>
      </c>
      <c r="O397" s="25" t="s">
        <v>2566</v>
      </c>
    </row>
    <row r="398" spans="1:15" ht="20" customHeight="1">
      <c r="A398" s="21" t="s">
        <v>2066</v>
      </c>
      <c r="B398" s="22" t="s">
        <v>1416</v>
      </c>
      <c r="C398" s="22" t="s">
        <v>1524</v>
      </c>
      <c r="D398" s="22" t="s">
        <v>1525</v>
      </c>
      <c r="E398" s="23" t="str">
        <f>IFERROR(VLOOKUP(表1[[#This Row],[skc_id]],表2[],2,0),"老款")</f>
        <v>老款</v>
      </c>
      <c r="F398" s="24">
        <v>599</v>
      </c>
      <c r="G398" s="24">
        <v>999</v>
      </c>
      <c r="H398" s="25">
        <v>1</v>
      </c>
      <c r="I398" s="25">
        <f>IF(表1[[#This Row],[sale_price]]&lt;表1[[#This Row],[origin_price]],1,0)</f>
        <v>1</v>
      </c>
      <c r="J398" s="25" t="s">
        <v>1526</v>
      </c>
      <c r="K398" s="25" t="s">
        <v>1527</v>
      </c>
      <c r="L398" s="25" t="s">
        <v>1528</v>
      </c>
      <c r="M398" s="25" t="s">
        <v>18</v>
      </c>
      <c r="N398" s="25" t="s">
        <v>60</v>
      </c>
      <c r="O398" s="25" t="s">
        <v>2562</v>
      </c>
    </row>
    <row r="399" spans="1:15" ht="20" customHeight="1">
      <c r="A399" s="21" t="s">
        <v>2066</v>
      </c>
      <c r="B399" s="22" t="s">
        <v>1416</v>
      </c>
      <c r="C399" s="22" t="s">
        <v>1519</v>
      </c>
      <c r="D399" s="22" t="s">
        <v>1520</v>
      </c>
      <c r="E399" s="23" t="str">
        <f>IFERROR(VLOOKUP(表1[[#This Row],[skc_id]],表2[],2,0),"老款")</f>
        <v>老款</v>
      </c>
      <c r="F399" s="24">
        <v>419</v>
      </c>
      <c r="G399" s="24">
        <v>699</v>
      </c>
      <c r="H399" s="25">
        <v>1</v>
      </c>
      <c r="I399" s="25">
        <f>IF(表1[[#This Row],[sale_price]]&lt;表1[[#This Row],[origin_price]],1,0)</f>
        <v>1</v>
      </c>
      <c r="J399" s="25" t="s">
        <v>1521</v>
      </c>
      <c r="K399" s="25" t="s">
        <v>1522</v>
      </c>
      <c r="L399" s="25" t="s">
        <v>1523</v>
      </c>
      <c r="M399" s="25" t="s">
        <v>18</v>
      </c>
      <c r="N399" s="25" t="s">
        <v>60</v>
      </c>
      <c r="O399" s="25" t="s">
        <v>2568</v>
      </c>
    </row>
    <row r="400" spans="1:15" ht="20" customHeight="1">
      <c r="A400" s="21" t="s">
        <v>2066</v>
      </c>
      <c r="B400" s="22" t="s">
        <v>1416</v>
      </c>
      <c r="C400" s="22" t="s">
        <v>1533</v>
      </c>
      <c r="D400" s="22" t="s">
        <v>1534</v>
      </c>
      <c r="E400" s="23" t="str">
        <f>IFERROR(VLOOKUP(表1[[#This Row],[skc_id]],表2[],2,0),"老款")</f>
        <v>老款</v>
      </c>
      <c r="F400" s="24">
        <v>479</v>
      </c>
      <c r="G400" s="24">
        <v>799</v>
      </c>
      <c r="H400" s="25">
        <v>1</v>
      </c>
      <c r="I400" s="25">
        <f>IF(表1[[#This Row],[sale_price]]&lt;表1[[#This Row],[origin_price]],1,0)</f>
        <v>1</v>
      </c>
      <c r="J400" s="25" t="s">
        <v>1535</v>
      </c>
      <c r="K400" s="25" t="s">
        <v>1536</v>
      </c>
      <c r="L400" s="25" t="s">
        <v>537</v>
      </c>
      <c r="M400" s="25" t="s">
        <v>18</v>
      </c>
      <c r="N400" s="25" t="s">
        <v>19</v>
      </c>
      <c r="O400" s="25" t="s">
        <v>2578</v>
      </c>
    </row>
    <row r="401" spans="1:15" ht="20" customHeight="1">
      <c r="A401" s="21" t="s">
        <v>2066</v>
      </c>
      <c r="B401" s="22" t="s">
        <v>1416</v>
      </c>
      <c r="C401" s="22" t="s">
        <v>1533</v>
      </c>
      <c r="D401" s="22" t="s">
        <v>1540</v>
      </c>
      <c r="E401" s="23" t="str">
        <f>IFERROR(VLOOKUP(表1[[#This Row],[skc_id]],表2[],2,0),"老款")</f>
        <v>老款</v>
      </c>
      <c r="F401" s="24">
        <v>419</v>
      </c>
      <c r="G401" s="24">
        <v>699</v>
      </c>
      <c r="H401" s="25">
        <v>1</v>
      </c>
      <c r="I401" s="25">
        <f>IF(表1[[#This Row],[sale_price]]&lt;表1[[#This Row],[origin_price]],1,0)</f>
        <v>1</v>
      </c>
      <c r="J401" s="25" t="s">
        <v>1541</v>
      </c>
      <c r="K401" s="25" t="s">
        <v>1539</v>
      </c>
      <c r="L401" s="25" t="s">
        <v>537</v>
      </c>
      <c r="M401" s="25" t="s">
        <v>18</v>
      </c>
      <c r="N401" s="25" t="s">
        <v>19</v>
      </c>
      <c r="O401" s="25" t="s">
        <v>2580</v>
      </c>
    </row>
    <row r="402" spans="1:15" ht="20" customHeight="1">
      <c r="A402" s="21" t="s">
        <v>2066</v>
      </c>
      <c r="B402" s="22" t="s">
        <v>1416</v>
      </c>
      <c r="C402" s="22" t="s">
        <v>1533</v>
      </c>
      <c r="D402" s="22" t="s">
        <v>1542</v>
      </c>
      <c r="E402" s="23" t="str">
        <f>IFERROR(VLOOKUP(表1[[#This Row],[skc_id]],表2[],2,0),"老款")</f>
        <v>老款</v>
      </c>
      <c r="F402" s="24">
        <v>419</v>
      </c>
      <c r="G402" s="24">
        <v>699</v>
      </c>
      <c r="H402" s="25">
        <v>1</v>
      </c>
      <c r="I402" s="25">
        <f>IF(表1[[#This Row],[sale_price]]&lt;表1[[#This Row],[origin_price]],1,0)</f>
        <v>1</v>
      </c>
      <c r="J402" s="25" t="s">
        <v>1543</v>
      </c>
      <c r="K402" s="25" t="s">
        <v>1539</v>
      </c>
      <c r="L402" s="25" t="s">
        <v>537</v>
      </c>
      <c r="M402" s="25" t="s">
        <v>18</v>
      </c>
      <c r="N402" s="25" t="s">
        <v>19</v>
      </c>
      <c r="O402" s="25" t="s">
        <v>2581</v>
      </c>
    </row>
    <row r="403" spans="1:15" ht="20" customHeight="1">
      <c r="A403" s="21" t="s">
        <v>2066</v>
      </c>
      <c r="B403" s="22" t="s">
        <v>1416</v>
      </c>
      <c r="C403" s="22" t="s">
        <v>1544</v>
      </c>
      <c r="D403" s="22" t="s">
        <v>1549</v>
      </c>
      <c r="E403" s="23" t="str">
        <f>IFERROR(VLOOKUP(表1[[#This Row],[skc_id]],表2[],2,0),"老款")</f>
        <v>老款</v>
      </c>
      <c r="F403" s="24">
        <v>479</v>
      </c>
      <c r="G403" s="24">
        <v>799</v>
      </c>
      <c r="H403" s="25">
        <v>1</v>
      </c>
      <c r="I403" s="25">
        <f>IF(表1[[#This Row],[sale_price]]&lt;表1[[#This Row],[origin_price]],1,0)</f>
        <v>1</v>
      </c>
      <c r="J403" s="25" t="s">
        <v>1550</v>
      </c>
      <c r="K403" s="25" t="s">
        <v>1547</v>
      </c>
      <c r="L403" s="25" t="s">
        <v>1548</v>
      </c>
      <c r="M403" s="25" t="s">
        <v>18</v>
      </c>
      <c r="N403" s="25" t="s">
        <v>60</v>
      </c>
      <c r="O403" s="25" t="s">
        <v>2582</v>
      </c>
    </row>
    <row r="404" spans="1:15" ht="20" customHeight="1">
      <c r="A404" s="21" t="s">
        <v>2066</v>
      </c>
      <c r="B404" s="22" t="s">
        <v>1416</v>
      </c>
      <c r="C404" s="22" t="s">
        <v>1551</v>
      </c>
      <c r="D404" s="22" t="s">
        <v>1553</v>
      </c>
      <c r="E404" s="23" t="str">
        <f>IFERROR(VLOOKUP(表1[[#This Row],[skc_id]],表2[],2,0),"老款")</f>
        <v>老款</v>
      </c>
      <c r="F404" s="24">
        <v>599</v>
      </c>
      <c r="G404" s="24">
        <v>999</v>
      </c>
      <c r="H404" s="25">
        <v>1</v>
      </c>
      <c r="I404" s="25">
        <f>IF(表1[[#This Row],[sale_price]]&lt;表1[[#This Row],[origin_price]],1,0)</f>
        <v>1</v>
      </c>
      <c r="J404" s="25" t="s">
        <v>1554</v>
      </c>
      <c r="K404" s="25" t="s">
        <v>1552</v>
      </c>
      <c r="L404" s="25" t="s">
        <v>537</v>
      </c>
      <c r="M404" s="25" t="s">
        <v>18</v>
      </c>
      <c r="N404" s="25" t="s">
        <v>19</v>
      </c>
      <c r="O404" s="25" t="s">
        <v>2584</v>
      </c>
    </row>
    <row r="405" spans="1:15" ht="20" customHeight="1">
      <c r="A405" s="21" t="s">
        <v>2066</v>
      </c>
      <c r="B405" s="22" t="s">
        <v>1416</v>
      </c>
      <c r="C405" s="22" t="s">
        <v>1544</v>
      </c>
      <c r="D405" s="22" t="s">
        <v>1555</v>
      </c>
      <c r="E405" s="23" t="str">
        <f>IFERROR(VLOOKUP(表1[[#This Row],[skc_id]],表2[],2,0),"老款")</f>
        <v>老款</v>
      </c>
      <c r="F405" s="24">
        <v>479</v>
      </c>
      <c r="G405" s="24">
        <v>799</v>
      </c>
      <c r="H405" s="25">
        <v>1</v>
      </c>
      <c r="I405" s="25">
        <f>IF(表1[[#This Row],[sale_price]]&lt;表1[[#This Row],[origin_price]],1,0)</f>
        <v>1</v>
      </c>
      <c r="J405" s="25" t="s">
        <v>1556</v>
      </c>
      <c r="K405" s="25" t="s">
        <v>1547</v>
      </c>
      <c r="L405" s="25" t="s">
        <v>1548</v>
      </c>
      <c r="M405" s="25" t="s">
        <v>18</v>
      </c>
      <c r="N405" s="25" t="s">
        <v>60</v>
      </c>
      <c r="O405" s="25" t="s">
        <v>2585</v>
      </c>
    </row>
    <row r="406" spans="1:15" ht="20" customHeight="1">
      <c r="A406" s="21" t="s">
        <v>2066</v>
      </c>
      <c r="B406" s="22" t="s">
        <v>1416</v>
      </c>
      <c r="C406" s="22" t="s">
        <v>1551</v>
      </c>
      <c r="D406" s="22" t="s">
        <v>1557</v>
      </c>
      <c r="E406" s="23" t="str">
        <f>IFERROR(VLOOKUP(表1[[#This Row],[skc_id]],表2[],2,0),"老款")</f>
        <v>老款</v>
      </c>
      <c r="F406" s="24">
        <v>599</v>
      </c>
      <c r="G406" s="24">
        <v>999</v>
      </c>
      <c r="H406" s="25">
        <v>1</v>
      </c>
      <c r="I406" s="25">
        <f>IF(表1[[#This Row],[sale_price]]&lt;表1[[#This Row],[origin_price]],1,0)</f>
        <v>1</v>
      </c>
      <c r="J406" s="25" t="s">
        <v>1558</v>
      </c>
      <c r="K406" s="25" t="s">
        <v>1552</v>
      </c>
      <c r="L406" s="25" t="s">
        <v>537</v>
      </c>
      <c r="M406" s="25" t="s">
        <v>18</v>
      </c>
      <c r="N406" s="25" t="s">
        <v>19</v>
      </c>
      <c r="O406" s="25" t="s">
        <v>2586</v>
      </c>
    </row>
    <row r="407" spans="1:15" ht="20" customHeight="1">
      <c r="A407" s="21" t="s">
        <v>2066</v>
      </c>
      <c r="B407" s="22" t="s">
        <v>1416</v>
      </c>
      <c r="C407" s="22" t="s">
        <v>1559</v>
      </c>
      <c r="D407" s="22" t="s">
        <v>1564</v>
      </c>
      <c r="E407" s="23" t="str">
        <f>IFERROR(VLOOKUP(表1[[#This Row],[skc_id]],表2[],2,0),"老款")</f>
        <v>老款</v>
      </c>
      <c r="F407" s="24">
        <v>359</v>
      </c>
      <c r="G407" s="24">
        <v>599</v>
      </c>
      <c r="H407" s="25">
        <v>1</v>
      </c>
      <c r="I407" s="25">
        <f>IF(表1[[#This Row],[sale_price]]&lt;表1[[#This Row],[origin_price]],1,0)</f>
        <v>1</v>
      </c>
      <c r="J407" s="25" t="s">
        <v>1565</v>
      </c>
      <c r="K407" s="25" t="s">
        <v>1562</v>
      </c>
      <c r="L407" s="25" t="s">
        <v>1563</v>
      </c>
      <c r="M407" s="25" t="s">
        <v>18</v>
      </c>
      <c r="N407" s="25" t="s">
        <v>60</v>
      </c>
      <c r="O407" s="25" t="s">
        <v>2571</v>
      </c>
    </row>
    <row r="408" spans="1:15" ht="20" customHeight="1">
      <c r="A408" s="21" t="s">
        <v>2066</v>
      </c>
      <c r="B408" s="22" t="s">
        <v>1416</v>
      </c>
      <c r="C408" s="22" t="s">
        <v>1559</v>
      </c>
      <c r="D408" s="22" t="s">
        <v>1566</v>
      </c>
      <c r="E408" s="23" t="str">
        <f>IFERROR(VLOOKUP(表1[[#This Row],[skc_id]],表2[],2,0),"老款")</f>
        <v>老款</v>
      </c>
      <c r="F408" s="24">
        <v>359</v>
      </c>
      <c r="G408" s="24">
        <v>599</v>
      </c>
      <c r="H408" s="25">
        <v>1</v>
      </c>
      <c r="I408" s="25">
        <f>IF(表1[[#This Row],[sale_price]]&lt;表1[[#This Row],[origin_price]],1,0)</f>
        <v>1</v>
      </c>
      <c r="J408" s="25" t="s">
        <v>1567</v>
      </c>
      <c r="K408" s="25" t="s">
        <v>1562</v>
      </c>
      <c r="L408" s="25" t="s">
        <v>1563</v>
      </c>
      <c r="M408" s="25" t="s">
        <v>18</v>
      </c>
      <c r="N408" s="25" t="s">
        <v>60</v>
      </c>
      <c r="O408" s="25" t="s">
        <v>2569</v>
      </c>
    </row>
    <row r="409" spans="1:15" ht="20" customHeight="1">
      <c r="A409" s="21" t="s">
        <v>2066</v>
      </c>
      <c r="B409" s="22" t="s">
        <v>1416</v>
      </c>
      <c r="C409" s="22" t="s">
        <v>1572</v>
      </c>
      <c r="D409" s="22" t="s">
        <v>1576</v>
      </c>
      <c r="E409" s="23" t="str">
        <f>IFERROR(VLOOKUP(表1[[#This Row],[skc_id]],表2[],2,0),"老款")</f>
        <v>老款</v>
      </c>
      <c r="F409" s="24">
        <v>539</v>
      </c>
      <c r="G409" s="24">
        <v>899</v>
      </c>
      <c r="H409" s="25">
        <v>1</v>
      </c>
      <c r="I409" s="25">
        <f>IF(表1[[#This Row],[sale_price]]&lt;表1[[#This Row],[origin_price]],1,0)</f>
        <v>1</v>
      </c>
      <c r="J409" s="25" t="s">
        <v>1577</v>
      </c>
      <c r="K409" s="25" t="s">
        <v>1575</v>
      </c>
      <c r="L409" s="25" t="s">
        <v>537</v>
      </c>
      <c r="M409" s="25" t="s">
        <v>18</v>
      </c>
      <c r="N409" s="25" t="s">
        <v>60</v>
      </c>
      <c r="O409" s="25" t="s">
        <v>2574</v>
      </c>
    </row>
    <row r="410" spans="1:15" ht="20" customHeight="1">
      <c r="A410" s="21" t="s">
        <v>2066</v>
      </c>
      <c r="B410" s="22" t="s">
        <v>1416</v>
      </c>
      <c r="C410" s="22" t="s">
        <v>1529</v>
      </c>
      <c r="D410" s="22" t="s">
        <v>1578</v>
      </c>
      <c r="E410" s="23" t="str">
        <f>IFERROR(VLOOKUP(表1[[#This Row],[skc_id]],表2[],2,0),"老款")</f>
        <v>老款</v>
      </c>
      <c r="F410" s="24">
        <v>489</v>
      </c>
      <c r="G410" s="24">
        <v>699</v>
      </c>
      <c r="H410" s="25">
        <v>1</v>
      </c>
      <c r="I410" s="25">
        <f>IF(表1[[#This Row],[sale_price]]&lt;表1[[#This Row],[origin_price]],1,0)</f>
        <v>1</v>
      </c>
      <c r="J410" s="25" t="s">
        <v>1579</v>
      </c>
      <c r="K410" s="25" t="s">
        <v>1532</v>
      </c>
      <c r="L410" s="25" t="s">
        <v>469</v>
      </c>
      <c r="M410" s="25" t="s">
        <v>18</v>
      </c>
      <c r="N410" s="25" t="s">
        <v>60</v>
      </c>
      <c r="O410" s="25" t="s">
        <v>2575</v>
      </c>
    </row>
    <row r="411" spans="1:15" ht="20" customHeight="1">
      <c r="A411" s="21" t="s">
        <v>2066</v>
      </c>
      <c r="B411" s="22" t="s">
        <v>1416</v>
      </c>
      <c r="C411" s="22" t="s">
        <v>1529</v>
      </c>
      <c r="D411" s="22" t="s">
        <v>1580</v>
      </c>
      <c r="E411" s="23" t="str">
        <f>IFERROR(VLOOKUP(表1[[#This Row],[skc_id]],表2[],2,0),"老款")</f>
        <v>老款</v>
      </c>
      <c r="F411" s="24">
        <v>489</v>
      </c>
      <c r="G411" s="24">
        <v>699</v>
      </c>
      <c r="H411" s="25">
        <v>1</v>
      </c>
      <c r="I411" s="25">
        <f>IF(表1[[#This Row],[sale_price]]&lt;表1[[#This Row],[origin_price]],1,0)</f>
        <v>1</v>
      </c>
      <c r="J411" s="25" t="s">
        <v>1581</v>
      </c>
      <c r="K411" s="25" t="s">
        <v>1532</v>
      </c>
      <c r="L411" s="25" t="s">
        <v>469</v>
      </c>
      <c r="M411" s="25" t="s">
        <v>18</v>
      </c>
      <c r="N411" s="25" t="s">
        <v>60</v>
      </c>
      <c r="O411" s="25" t="s">
        <v>2576</v>
      </c>
    </row>
    <row r="412" spans="1:15" ht="20" customHeight="1">
      <c r="A412" s="21" t="s">
        <v>2066</v>
      </c>
      <c r="B412" s="22" t="s">
        <v>1416</v>
      </c>
      <c r="C412" s="22" t="s">
        <v>1559</v>
      </c>
      <c r="D412" s="22" t="s">
        <v>1560</v>
      </c>
      <c r="E412" s="23" t="str">
        <f>IFERROR(VLOOKUP(表1[[#This Row],[skc_id]],表2[],2,0),"老款")</f>
        <v>老款</v>
      </c>
      <c r="F412" s="24">
        <v>359</v>
      </c>
      <c r="G412" s="24">
        <v>599</v>
      </c>
      <c r="H412" s="25">
        <v>1</v>
      </c>
      <c r="I412" s="25">
        <f>IF(表1[[#This Row],[sale_price]]&lt;表1[[#This Row],[origin_price]],1,0)</f>
        <v>1</v>
      </c>
      <c r="J412" s="25" t="s">
        <v>1561</v>
      </c>
      <c r="K412" s="25" t="s">
        <v>1562</v>
      </c>
      <c r="L412" s="25" t="s">
        <v>1563</v>
      </c>
      <c r="M412" s="25" t="s">
        <v>18</v>
      </c>
      <c r="N412" s="25" t="s">
        <v>60</v>
      </c>
      <c r="O412" s="25" t="s">
        <v>2570</v>
      </c>
    </row>
    <row r="413" spans="1:15" ht="20" customHeight="1">
      <c r="A413" s="21" t="s">
        <v>2066</v>
      </c>
      <c r="B413" s="22" t="s">
        <v>1416</v>
      </c>
      <c r="C413" s="22" t="s">
        <v>1568</v>
      </c>
      <c r="D413" s="22" t="s">
        <v>1569</v>
      </c>
      <c r="E413" s="23" t="str">
        <f>IFERROR(VLOOKUP(表1[[#This Row],[skc_id]],表2[],2,0),"老款")</f>
        <v>老款</v>
      </c>
      <c r="F413" s="24">
        <v>419</v>
      </c>
      <c r="G413" s="24">
        <v>699</v>
      </c>
      <c r="H413" s="25">
        <v>1</v>
      </c>
      <c r="I413" s="25">
        <f>IF(表1[[#This Row],[sale_price]]&lt;表1[[#This Row],[origin_price]],1,0)</f>
        <v>1</v>
      </c>
      <c r="J413" s="25" t="s">
        <v>1570</v>
      </c>
      <c r="K413" s="25" t="s">
        <v>1571</v>
      </c>
      <c r="L413" s="25" t="s">
        <v>44</v>
      </c>
      <c r="M413" s="25" t="s">
        <v>18</v>
      </c>
      <c r="N413" s="25" t="s">
        <v>60</v>
      </c>
      <c r="O413" s="25" t="s">
        <v>2572</v>
      </c>
    </row>
    <row r="414" spans="1:15" ht="20" customHeight="1">
      <c r="A414" s="21" t="s">
        <v>2066</v>
      </c>
      <c r="B414" s="22" t="s">
        <v>1416</v>
      </c>
      <c r="C414" s="22" t="s">
        <v>1572</v>
      </c>
      <c r="D414" s="22" t="s">
        <v>1573</v>
      </c>
      <c r="E414" s="23" t="str">
        <f>IFERROR(VLOOKUP(表1[[#This Row],[skc_id]],表2[],2,0),"老款")</f>
        <v>老款</v>
      </c>
      <c r="F414" s="24">
        <v>539</v>
      </c>
      <c r="G414" s="24">
        <v>899</v>
      </c>
      <c r="H414" s="25">
        <v>1</v>
      </c>
      <c r="I414" s="25">
        <f>IF(表1[[#This Row],[sale_price]]&lt;表1[[#This Row],[origin_price]],1,0)</f>
        <v>1</v>
      </c>
      <c r="J414" s="25" t="s">
        <v>1574</v>
      </c>
      <c r="K414" s="25" t="s">
        <v>1575</v>
      </c>
      <c r="L414" s="25" t="s">
        <v>537</v>
      </c>
      <c r="M414" s="25" t="s">
        <v>18</v>
      </c>
      <c r="N414" s="25" t="s">
        <v>60</v>
      </c>
      <c r="O414" s="25" t="s">
        <v>2573</v>
      </c>
    </row>
    <row r="415" spans="1:15" ht="20" customHeight="1">
      <c r="A415" s="21" t="s">
        <v>2066</v>
      </c>
      <c r="B415" s="22" t="s">
        <v>1416</v>
      </c>
      <c r="C415" s="22" t="s">
        <v>1529</v>
      </c>
      <c r="D415" s="22" t="s">
        <v>1530</v>
      </c>
      <c r="E415" s="23" t="str">
        <f>IFERROR(VLOOKUP(表1[[#This Row],[skc_id]],表2[],2,0),"老款")</f>
        <v>老款</v>
      </c>
      <c r="F415" s="24">
        <v>489</v>
      </c>
      <c r="G415" s="24">
        <v>699</v>
      </c>
      <c r="H415" s="25">
        <v>1</v>
      </c>
      <c r="I415" s="25">
        <f>IF(表1[[#This Row],[sale_price]]&lt;表1[[#This Row],[origin_price]],1,0)</f>
        <v>1</v>
      </c>
      <c r="J415" s="25" t="s">
        <v>1531</v>
      </c>
      <c r="K415" s="25" t="s">
        <v>1532</v>
      </c>
      <c r="L415" s="25" t="s">
        <v>469</v>
      </c>
      <c r="M415" s="25" t="s">
        <v>18</v>
      </c>
      <c r="N415" s="25" t="s">
        <v>60</v>
      </c>
      <c r="O415" s="25" t="s">
        <v>2577</v>
      </c>
    </row>
    <row r="416" spans="1:15" ht="20" customHeight="1">
      <c r="A416" s="21" t="s">
        <v>2066</v>
      </c>
      <c r="B416" s="22" t="s">
        <v>1416</v>
      </c>
      <c r="C416" s="22" t="s">
        <v>1533</v>
      </c>
      <c r="D416" s="22" t="s">
        <v>1537</v>
      </c>
      <c r="E416" s="23" t="str">
        <f>IFERROR(VLOOKUP(表1[[#This Row],[skc_id]],表2[],2,0),"老款")</f>
        <v>老款</v>
      </c>
      <c r="F416" s="24">
        <v>419</v>
      </c>
      <c r="G416" s="24">
        <v>699</v>
      </c>
      <c r="H416" s="25">
        <v>1</v>
      </c>
      <c r="I416" s="25">
        <f>IF(表1[[#This Row],[sale_price]]&lt;表1[[#This Row],[origin_price]],1,0)</f>
        <v>1</v>
      </c>
      <c r="J416" s="25" t="s">
        <v>1538</v>
      </c>
      <c r="K416" s="25" t="s">
        <v>1539</v>
      </c>
      <c r="L416" s="25" t="s">
        <v>537</v>
      </c>
      <c r="M416" s="25" t="s">
        <v>18</v>
      </c>
      <c r="N416" s="25" t="s">
        <v>19</v>
      </c>
      <c r="O416" s="25" t="s">
        <v>2579</v>
      </c>
    </row>
    <row r="417" spans="1:15" ht="20" customHeight="1">
      <c r="A417" s="21" t="s">
        <v>2066</v>
      </c>
      <c r="B417" s="22" t="s">
        <v>1416</v>
      </c>
      <c r="C417" s="22" t="s">
        <v>1544</v>
      </c>
      <c r="D417" s="22" t="s">
        <v>1545</v>
      </c>
      <c r="E417" s="23" t="str">
        <f>IFERROR(VLOOKUP(表1[[#This Row],[skc_id]],表2[],2,0),"老款")</f>
        <v>老款</v>
      </c>
      <c r="F417" s="24">
        <v>479</v>
      </c>
      <c r="G417" s="24">
        <v>799</v>
      </c>
      <c r="H417" s="25">
        <v>1</v>
      </c>
      <c r="I417" s="25">
        <f>IF(表1[[#This Row],[sale_price]]&lt;表1[[#This Row],[origin_price]],1,0)</f>
        <v>1</v>
      </c>
      <c r="J417" s="25" t="s">
        <v>1546</v>
      </c>
      <c r="K417" s="25" t="s">
        <v>1547</v>
      </c>
      <c r="L417" s="25" t="s">
        <v>1548</v>
      </c>
      <c r="M417" s="25" t="s">
        <v>18</v>
      </c>
      <c r="N417" s="25" t="s">
        <v>60</v>
      </c>
      <c r="O417" s="25" t="s">
        <v>2583</v>
      </c>
    </row>
    <row r="418" spans="1:15" ht="20" customHeight="1">
      <c r="A418" s="21" t="s">
        <v>2066</v>
      </c>
      <c r="B418" s="22" t="s">
        <v>1416</v>
      </c>
      <c r="C418" s="22" t="s">
        <v>1582</v>
      </c>
      <c r="D418" s="22" t="s">
        <v>1583</v>
      </c>
      <c r="E418" s="23" t="str">
        <f>IFERROR(VLOOKUP(表1[[#This Row],[skc_id]],表2[],2,0),"老款")</f>
        <v>老款</v>
      </c>
      <c r="F418" s="24">
        <v>479</v>
      </c>
      <c r="G418" s="24">
        <v>799</v>
      </c>
      <c r="H418" s="25">
        <v>1</v>
      </c>
      <c r="I418" s="25">
        <f>IF(表1[[#This Row],[sale_price]]&lt;表1[[#This Row],[origin_price]],1,0)</f>
        <v>1</v>
      </c>
      <c r="J418" s="25" t="s">
        <v>1584</v>
      </c>
      <c r="K418" s="25" t="s">
        <v>1585</v>
      </c>
      <c r="L418" s="25" t="s">
        <v>1586</v>
      </c>
      <c r="M418" s="25" t="s">
        <v>18</v>
      </c>
      <c r="N418" s="25" t="s">
        <v>19</v>
      </c>
      <c r="O418" s="25" t="s">
        <v>2596</v>
      </c>
    </row>
    <row r="419" spans="1:15" ht="20" customHeight="1">
      <c r="A419" s="21" t="s">
        <v>2066</v>
      </c>
      <c r="B419" s="22" t="s">
        <v>1416</v>
      </c>
      <c r="C419" s="22" t="s">
        <v>1592</v>
      </c>
      <c r="D419" s="22" t="s">
        <v>1593</v>
      </c>
      <c r="E419" s="23" t="str">
        <f>IFERROR(VLOOKUP(表1[[#This Row],[skc_id]],表2[],2,0),"老款")</f>
        <v>老款</v>
      </c>
      <c r="F419" s="24">
        <v>539</v>
      </c>
      <c r="G419" s="24">
        <v>899</v>
      </c>
      <c r="H419" s="25">
        <v>1</v>
      </c>
      <c r="I419" s="25">
        <f>IF(表1[[#This Row],[sale_price]]&lt;表1[[#This Row],[origin_price]],1,0)</f>
        <v>1</v>
      </c>
      <c r="J419" s="25" t="s">
        <v>1594</v>
      </c>
      <c r="K419" s="25" t="s">
        <v>1595</v>
      </c>
      <c r="L419" s="25" t="s">
        <v>648</v>
      </c>
      <c r="M419" s="25" t="s">
        <v>18</v>
      </c>
      <c r="N419" s="25" t="s">
        <v>19</v>
      </c>
      <c r="O419" s="25" t="s">
        <v>2598</v>
      </c>
    </row>
    <row r="420" spans="1:15" ht="20" customHeight="1">
      <c r="A420" s="21" t="s">
        <v>2066</v>
      </c>
      <c r="B420" s="22" t="s">
        <v>1416</v>
      </c>
      <c r="C420" s="22" t="s">
        <v>1601</v>
      </c>
      <c r="D420" s="22" t="s">
        <v>1602</v>
      </c>
      <c r="E420" s="23" t="str">
        <f>IFERROR(VLOOKUP(表1[[#This Row],[skc_id]],表2[],2,0),"老款")</f>
        <v>老款</v>
      </c>
      <c r="F420" s="24">
        <v>539</v>
      </c>
      <c r="G420" s="24">
        <v>899</v>
      </c>
      <c r="H420" s="25">
        <v>1</v>
      </c>
      <c r="I420" s="25">
        <f>IF(表1[[#This Row],[sale_price]]&lt;表1[[#This Row],[origin_price]],1,0)</f>
        <v>1</v>
      </c>
      <c r="J420" s="25" t="s">
        <v>1603</v>
      </c>
      <c r="K420" s="25" t="s">
        <v>1604</v>
      </c>
      <c r="L420" s="25" t="s">
        <v>1605</v>
      </c>
      <c r="M420" s="25" t="s">
        <v>18</v>
      </c>
      <c r="N420" s="25" t="s">
        <v>60</v>
      </c>
      <c r="O420" s="25" t="s">
        <v>2587</v>
      </c>
    </row>
    <row r="421" spans="1:15" ht="20" customHeight="1">
      <c r="A421" s="21" t="s">
        <v>2066</v>
      </c>
      <c r="B421" s="22" t="s">
        <v>1416</v>
      </c>
      <c r="C421" s="22" t="s">
        <v>1601</v>
      </c>
      <c r="D421" s="22" t="s">
        <v>1606</v>
      </c>
      <c r="E421" s="23" t="str">
        <f>IFERROR(VLOOKUP(表1[[#This Row],[skc_id]],表2[],2,0),"老款")</f>
        <v>老款</v>
      </c>
      <c r="F421" s="24">
        <v>539</v>
      </c>
      <c r="G421" s="24">
        <v>899</v>
      </c>
      <c r="H421" s="25">
        <v>1</v>
      </c>
      <c r="I421" s="25">
        <f>IF(表1[[#This Row],[sale_price]]&lt;表1[[#This Row],[origin_price]],1,0)</f>
        <v>1</v>
      </c>
      <c r="J421" s="25" t="s">
        <v>1607</v>
      </c>
      <c r="K421" s="25" t="s">
        <v>1604</v>
      </c>
      <c r="L421" s="25" t="s">
        <v>1608</v>
      </c>
      <c r="M421" s="25" t="s">
        <v>18</v>
      </c>
      <c r="N421" s="25" t="s">
        <v>60</v>
      </c>
      <c r="O421" s="25" t="s">
        <v>2588</v>
      </c>
    </row>
    <row r="422" spans="1:15" ht="20" customHeight="1">
      <c r="A422" s="21" t="s">
        <v>2066</v>
      </c>
      <c r="B422" s="22" t="s">
        <v>1416</v>
      </c>
      <c r="C422" s="22" t="s">
        <v>1609</v>
      </c>
      <c r="D422" s="22" t="s">
        <v>1610</v>
      </c>
      <c r="E422" s="23" t="str">
        <f>IFERROR(VLOOKUP(表1[[#This Row],[skc_id]],表2[],2,0),"老款")</f>
        <v>老款</v>
      </c>
      <c r="F422" s="24">
        <v>419</v>
      </c>
      <c r="G422" s="24">
        <v>699</v>
      </c>
      <c r="H422" s="25">
        <v>1</v>
      </c>
      <c r="I422" s="25">
        <f>IF(表1[[#This Row],[sale_price]]&lt;表1[[#This Row],[origin_price]],1,0)</f>
        <v>1</v>
      </c>
      <c r="J422" s="25" t="s">
        <v>1611</v>
      </c>
      <c r="K422" s="25" t="s">
        <v>1612</v>
      </c>
      <c r="L422" s="25" t="s">
        <v>1563</v>
      </c>
      <c r="M422" s="25" t="s">
        <v>18</v>
      </c>
      <c r="N422" s="25" t="s">
        <v>60</v>
      </c>
      <c r="O422" s="25" t="s">
        <v>2589</v>
      </c>
    </row>
    <row r="423" spans="1:15" ht="20" customHeight="1">
      <c r="A423" s="21" t="s">
        <v>2066</v>
      </c>
      <c r="B423" s="22" t="s">
        <v>1416</v>
      </c>
      <c r="C423" s="22" t="s">
        <v>1613</v>
      </c>
      <c r="D423" s="22" t="s">
        <v>1617</v>
      </c>
      <c r="E423" s="23" t="str">
        <f>IFERROR(VLOOKUP(表1[[#This Row],[skc_id]],表2[],2,0),"老款")</f>
        <v>老款</v>
      </c>
      <c r="F423" s="24">
        <v>419</v>
      </c>
      <c r="G423" s="24">
        <v>699</v>
      </c>
      <c r="H423" s="25">
        <v>1</v>
      </c>
      <c r="I423" s="25">
        <f>IF(表1[[#This Row],[sale_price]]&lt;表1[[#This Row],[origin_price]],1,0)</f>
        <v>1</v>
      </c>
      <c r="J423" s="25" t="s">
        <v>1618</v>
      </c>
      <c r="K423" s="25" t="s">
        <v>1616</v>
      </c>
      <c r="L423" s="25" t="s">
        <v>537</v>
      </c>
      <c r="M423" s="25" t="s">
        <v>18</v>
      </c>
      <c r="N423" s="25" t="s">
        <v>60</v>
      </c>
      <c r="O423" s="25" t="s">
        <v>2591</v>
      </c>
    </row>
    <row r="424" spans="1:15" ht="20" customHeight="1">
      <c r="A424" s="21" t="s">
        <v>2066</v>
      </c>
      <c r="B424" s="22" t="s">
        <v>1416</v>
      </c>
      <c r="C424" s="22" t="s">
        <v>1613</v>
      </c>
      <c r="D424" s="22" t="s">
        <v>1619</v>
      </c>
      <c r="E424" s="23" t="str">
        <f>IFERROR(VLOOKUP(表1[[#This Row],[skc_id]],表2[],2,0),"老款")</f>
        <v>老款</v>
      </c>
      <c r="F424" s="24">
        <v>419</v>
      </c>
      <c r="G424" s="24">
        <v>699</v>
      </c>
      <c r="H424" s="25">
        <v>1</v>
      </c>
      <c r="I424" s="25">
        <f>IF(表1[[#This Row],[sale_price]]&lt;表1[[#This Row],[origin_price]],1,0)</f>
        <v>1</v>
      </c>
      <c r="J424" s="25" t="s">
        <v>1620</v>
      </c>
      <c r="K424" s="25" t="s">
        <v>1616</v>
      </c>
      <c r="L424" s="25" t="s">
        <v>537</v>
      </c>
      <c r="M424" s="25" t="s">
        <v>18</v>
      </c>
      <c r="N424" s="25" t="s">
        <v>60</v>
      </c>
      <c r="O424" s="25" t="s">
        <v>2592</v>
      </c>
    </row>
    <row r="425" spans="1:15" ht="20" customHeight="1">
      <c r="A425" s="21" t="s">
        <v>2066</v>
      </c>
      <c r="B425" s="22" t="s">
        <v>1416</v>
      </c>
      <c r="C425" s="22" t="s">
        <v>1559</v>
      </c>
      <c r="D425" s="22" t="s">
        <v>1624</v>
      </c>
      <c r="E425" s="23" t="str">
        <f>IFERROR(VLOOKUP(表1[[#This Row],[skc_id]],表2[],2,0),"老款")</f>
        <v>老款</v>
      </c>
      <c r="F425" s="24">
        <v>359</v>
      </c>
      <c r="G425" s="24">
        <v>599</v>
      </c>
      <c r="H425" s="25">
        <v>1</v>
      </c>
      <c r="I425" s="25">
        <f>IF(表1[[#This Row],[sale_price]]&lt;表1[[#This Row],[origin_price]],1,0)</f>
        <v>1</v>
      </c>
      <c r="J425" s="25" t="s">
        <v>1625</v>
      </c>
      <c r="K425" s="25" t="s">
        <v>1623</v>
      </c>
      <c r="L425" s="25" t="s">
        <v>44</v>
      </c>
      <c r="M425" s="25" t="s">
        <v>18</v>
      </c>
      <c r="N425" s="25" t="s">
        <v>60</v>
      </c>
      <c r="O425" s="25" t="s">
        <v>2594</v>
      </c>
    </row>
    <row r="426" spans="1:15" ht="20" customHeight="1">
      <c r="A426" s="21" t="s">
        <v>2066</v>
      </c>
      <c r="B426" s="22" t="s">
        <v>1416</v>
      </c>
      <c r="C426" s="22" t="s">
        <v>1613</v>
      </c>
      <c r="D426" s="22" t="s">
        <v>1614</v>
      </c>
      <c r="E426" s="23" t="str">
        <f>IFERROR(VLOOKUP(表1[[#This Row],[skc_id]],表2[],2,0),"老款")</f>
        <v>老款</v>
      </c>
      <c r="F426" s="24">
        <v>419</v>
      </c>
      <c r="G426" s="24">
        <v>699</v>
      </c>
      <c r="H426" s="25">
        <v>1</v>
      </c>
      <c r="I426" s="25">
        <f>IF(表1[[#This Row],[sale_price]]&lt;表1[[#This Row],[origin_price]],1,0)</f>
        <v>1</v>
      </c>
      <c r="J426" s="25" t="s">
        <v>1615</v>
      </c>
      <c r="K426" s="25" t="s">
        <v>1616</v>
      </c>
      <c r="L426" s="25" t="s">
        <v>537</v>
      </c>
      <c r="M426" s="25" t="s">
        <v>18</v>
      </c>
      <c r="N426" s="25" t="s">
        <v>60</v>
      </c>
      <c r="O426" s="25" t="s">
        <v>2590</v>
      </c>
    </row>
    <row r="427" spans="1:15" ht="20" customHeight="1">
      <c r="A427" s="21" t="s">
        <v>2066</v>
      </c>
      <c r="B427" s="22" t="s">
        <v>1416</v>
      </c>
      <c r="C427" s="22" t="s">
        <v>1559</v>
      </c>
      <c r="D427" s="22" t="s">
        <v>1621</v>
      </c>
      <c r="E427" s="23" t="str">
        <f>IFERROR(VLOOKUP(表1[[#This Row],[skc_id]],表2[],2,0),"老款")</f>
        <v>老款</v>
      </c>
      <c r="F427" s="24">
        <v>359</v>
      </c>
      <c r="G427" s="24">
        <v>599</v>
      </c>
      <c r="H427" s="25">
        <v>1</v>
      </c>
      <c r="I427" s="25">
        <f>IF(表1[[#This Row],[sale_price]]&lt;表1[[#This Row],[origin_price]],1,0)</f>
        <v>1</v>
      </c>
      <c r="J427" s="25" t="s">
        <v>1622</v>
      </c>
      <c r="K427" s="25" t="s">
        <v>1623</v>
      </c>
      <c r="L427" s="25" t="s">
        <v>44</v>
      </c>
      <c r="M427" s="25" t="s">
        <v>18</v>
      </c>
      <c r="N427" s="25" t="s">
        <v>60</v>
      </c>
      <c r="O427" s="25" t="s">
        <v>2593</v>
      </c>
    </row>
    <row r="428" spans="1:15" ht="20" customHeight="1">
      <c r="A428" s="21" t="s">
        <v>2066</v>
      </c>
      <c r="B428" s="22" t="s">
        <v>1416</v>
      </c>
      <c r="C428" s="22" t="s">
        <v>1626</v>
      </c>
      <c r="D428" s="22" t="s">
        <v>1629</v>
      </c>
      <c r="E428" s="23" t="str">
        <f>IFERROR(VLOOKUP(表1[[#This Row],[skc_id]],表2[],2,0),"老款")</f>
        <v>老款</v>
      </c>
      <c r="F428" s="24">
        <v>479</v>
      </c>
      <c r="G428" s="24">
        <v>799</v>
      </c>
      <c r="H428" s="25">
        <v>1</v>
      </c>
      <c r="I428" s="25">
        <f>IF(表1[[#This Row],[sale_price]]&lt;表1[[#This Row],[origin_price]],1,0)</f>
        <v>1</v>
      </c>
      <c r="J428" s="25" t="s">
        <v>1630</v>
      </c>
      <c r="K428" s="25" t="s">
        <v>1627</v>
      </c>
      <c r="L428" s="25" t="s">
        <v>1628</v>
      </c>
      <c r="M428" s="25" t="s">
        <v>18</v>
      </c>
      <c r="N428" s="25" t="s">
        <v>19</v>
      </c>
      <c r="O428" s="25" t="s">
        <v>2595</v>
      </c>
    </row>
    <row r="429" spans="1:15" ht="20" customHeight="1">
      <c r="A429" s="21" t="s">
        <v>2066</v>
      </c>
      <c r="B429" s="22" t="s">
        <v>1416</v>
      </c>
      <c r="C429" s="22" t="s">
        <v>1587</v>
      </c>
      <c r="D429" s="22" t="s">
        <v>1588</v>
      </c>
      <c r="E429" s="23" t="str">
        <f>IFERROR(VLOOKUP(表1[[#This Row],[skc_id]],表2[],2,0),"老款")</f>
        <v>老款</v>
      </c>
      <c r="F429" s="24">
        <v>599</v>
      </c>
      <c r="G429" s="24">
        <v>999</v>
      </c>
      <c r="H429" s="25">
        <v>1</v>
      </c>
      <c r="I429" s="25">
        <f>IF(表1[[#This Row],[sale_price]]&lt;表1[[#This Row],[origin_price]],1,0)</f>
        <v>1</v>
      </c>
      <c r="J429" s="25" t="s">
        <v>1589</v>
      </c>
      <c r="K429" s="25" t="s">
        <v>1590</v>
      </c>
      <c r="L429" s="25" t="s">
        <v>1591</v>
      </c>
      <c r="M429" s="25" t="s">
        <v>27</v>
      </c>
      <c r="N429" s="25" t="s">
        <v>19</v>
      </c>
      <c r="O429" s="25" t="s">
        <v>2597</v>
      </c>
    </row>
    <row r="430" spans="1:15" ht="20" customHeight="1">
      <c r="A430" s="21" t="s">
        <v>2066</v>
      </c>
      <c r="B430" s="22" t="s">
        <v>1416</v>
      </c>
      <c r="C430" s="22" t="s">
        <v>1596</v>
      </c>
      <c r="D430" s="22" t="s">
        <v>1597</v>
      </c>
      <c r="E430" s="23" t="str">
        <f>IFERROR(VLOOKUP(表1[[#This Row],[skc_id]],表2[],2,0),"老款")</f>
        <v>老款</v>
      </c>
      <c r="F430" s="24">
        <v>419</v>
      </c>
      <c r="G430" s="24">
        <v>699</v>
      </c>
      <c r="H430" s="25">
        <v>1</v>
      </c>
      <c r="I430" s="25">
        <f>IF(表1[[#This Row],[sale_price]]&lt;表1[[#This Row],[origin_price]],1,0)</f>
        <v>1</v>
      </c>
      <c r="J430" s="25" t="s">
        <v>1598</v>
      </c>
      <c r="K430" s="25" t="s">
        <v>1599</v>
      </c>
      <c r="L430" s="25" t="s">
        <v>1600</v>
      </c>
      <c r="M430" s="25" t="s">
        <v>18</v>
      </c>
      <c r="N430" s="25" t="s">
        <v>19</v>
      </c>
      <c r="O430" s="25" t="s">
        <v>2599</v>
      </c>
    </row>
    <row r="431" spans="1:15" ht="20" customHeight="1">
      <c r="A431" s="21" t="s">
        <v>2066</v>
      </c>
      <c r="B431" s="22" t="s">
        <v>1416</v>
      </c>
      <c r="C431" s="22" t="s">
        <v>1631</v>
      </c>
      <c r="D431" s="22" t="s">
        <v>1632</v>
      </c>
      <c r="E431" s="23" t="str">
        <f>IFERROR(VLOOKUP(表1[[#This Row],[skc_id]],表2[],2,0),"老款")</f>
        <v>老款</v>
      </c>
      <c r="F431" s="24">
        <v>419</v>
      </c>
      <c r="G431" s="24">
        <v>699</v>
      </c>
      <c r="H431" s="25">
        <v>1</v>
      </c>
      <c r="I431" s="25">
        <f>IF(表1[[#This Row],[sale_price]]&lt;表1[[#This Row],[origin_price]],1,0)</f>
        <v>1</v>
      </c>
      <c r="J431" s="25" t="s">
        <v>1633</v>
      </c>
      <c r="K431" s="25" t="s">
        <v>1634</v>
      </c>
      <c r="L431" s="25" t="s">
        <v>1635</v>
      </c>
      <c r="M431" s="25" t="s">
        <v>18</v>
      </c>
      <c r="N431" s="25" t="s">
        <v>19</v>
      </c>
      <c r="O431" s="25" t="s">
        <v>2609</v>
      </c>
    </row>
    <row r="432" spans="1:15" ht="20" customHeight="1">
      <c r="A432" s="21" t="s">
        <v>2066</v>
      </c>
      <c r="B432" s="22" t="s">
        <v>1416</v>
      </c>
      <c r="C432" s="22" t="s">
        <v>1636</v>
      </c>
      <c r="D432" s="22" t="s">
        <v>1637</v>
      </c>
      <c r="E432" s="23" t="str">
        <f>IFERROR(VLOOKUP(表1[[#This Row],[skc_id]],表2[],2,0),"老款")</f>
        <v>老款</v>
      </c>
      <c r="F432" s="24">
        <v>654</v>
      </c>
      <c r="G432" s="24">
        <v>1090</v>
      </c>
      <c r="H432" s="25">
        <v>1</v>
      </c>
      <c r="I432" s="25">
        <f>IF(表1[[#This Row],[sale_price]]&lt;表1[[#This Row],[origin_price]],1,0)</f>
        <v>1</v>
      </c>
      <c r="J432" s="25" t="s">
        <v>1638</v>
      </c>
      <c r="K432" s="25" t="s">
        <v>1639</v>
      </c>
      <c r="L432" s="25" t="s">
        <v>1640</v>
      </c>
      <c r="M432" s="25" t="s">
        <v>18</v>
      </c>
      <c r="N432" s="25" t="s">
        <v>19</v>
      </c>
      <c r="O432" s="25" t="s">
        <v>2600</v>
      </c>
    </row>
    <row r="433" spans="1:15" ht="20" customHeight="1">
      <c r="A433" s="21" t="s">
        <v>2066</v>
      </c>
      <c r="B433" s="22" t="s">
        <v>1416</v>
      </c>
      <c r="C433" s="22" t="s">
        <v>1643</v>
      </c>
      <c r="D433" s="22" t="s">
        <v>1648</v>
      </c>
      <c r="E433" s="23" t="str">
        <f>IFERROR(VLOOKUP(表1[[#This Row],[skc_id]],表2[],2,0),"老款")</f>
        <v>老款</v>
      </c>
      <c r="F433" s="24">
        <v>359</v>
      </c>
      <c r="G433" s="24">
        <v>599</v>
      </c>
      <c r="H433" s="25">
        <v>1</v>
      </c>
      <c r="I433" s="25">
        <f>IF(表1[[#This Row],[sale_price]]&lt;表1[[#This Row],[origin_price]],1,0)</f>
        <v>1</v>
      </c>
      <c r="J433" s="25" t="s">
        <v>1649</v>
      </c>
      <c r="K433" s="25" t="s">
        <v>1646</v>
      </c>
      <c r="L433" s="25" t="s">
        <v>1647</v>
      </c>
      <c r="M433" s="25" t="s">
        <v>18</v>
      </c>
      <c r="N433" s="25" t="s">
        <v>60</v>
      </c>
      <c r="O433" s="25" t="s">
        <v>2602</v>
      </c>
    </row>
    <row r="434" spans="1:15" ht="20" customHeight="1">
      <c r="A434" s="21" t="s">
        <v>2066</v>
      </c>
      <c r="B434" s="22" t="s">
        <v>1416</v>
      </c>
      <c r="C434" s="22" t="s">
        <v>1643</v>
      </c>
      <c r="D434" s="22" t="s">
        <v>1658</v>
      </c>
      <c r="E434" s="23" t="str">
        <f>IFERROR(VLOOKUP(表1[[#This Row],[skc_id]],表2[],2,0),"老款")</f>
        <v>老款</v>
      </c>
      <c r="F434" s="24">
        <v>359</v>
      </c>
      <c r="G434" s="24">
        <v>599</v>
      </c>
      <c r="H434" s="25">
        <v>1</v>
      </c>
      <c r="I434" s="25">
        <f>IF(表1[[#This Row],[sale_price]]&lt;表1[[#This Row],[origin_price]],1,0)</f>
        <v>1</v>
      </c>
      <c r="J434" s="25" t="s">
        <v>1659</v>
      </c>
      <c r="K434" s="25" t="s">
        <v>1657</v>
      </c>
      <c r="L434" s="25" t="s">
        <v>1117</v>
      </c>
      <c r="M434" s="25" t="s">
        <v>18</v>
      </c>
      <c r="N434" s="25" t="s">
        <v>60</v>
      </c>
      <c r="O434" s="25" t="s">
        <v>2605</v>
      </c>
    </row>
    <row r="435" spans="1:15" ht="20" customHeight="1">
      <c r="A435" s="21" t="s">
        <v>2066</v>
      </c>
      <c r="B435" s="22" t="s">
        <v>1416</v>
      </c>
      <c r="C435" s="22" t="s">
        <v>1643</v>
      </c>
      <c r="D435" s="22" t="s">
        <v>1660</v>
      </c>
      <c r="E435" s="23" t="str">
        <f>IFERROR(VLOOKUP(表1[[#This Row],[skc_id]],表2[],2,0),"老款")</f>
        <v>老款</v>
      </c>
      <c r="F435" s="24">
        <v>359</v>
      </c>
      <c r="G435" s="24">
        <v>599</v>
      </c>
      <c r="H435" s="25">
        <v>1</v>
      </c>
      <c r="I435" s="25">
        <f>IF(表1[[#This Row],[sale_price]]&lt;表1[[#This Row],[origin_price]],1,0)</f>
        <v>1</v>
      </c>
      <c r="J435" s="25" t="s">
        <v>1661</v>
      </c>
      <c r="K435" s="25" t="s">
        <v>1657</v>
      </c>
      <c r="L435" s="25" t="s">
        <v>1117</v>
      </c>
      <c r="M435" s="25" t="s">
        <v>18</v>
      </c>
      <c r="N435" s="25" t="s">
        <v>60</v>
      </c>
      <c r="O435" s="25" t="s">
        <v>2606</v>
      </c>
    </row>
    <row r="436" spans="1:15" ht="20" customHeight="1">
      <c r="A436" s="21" t="s">
        <v>2066</v>
      </c>
      <c r="B436" s="22" t="s">
        <v>1416</v>
      </c>
      <c r="C436" s="22" t="s">
        <v>1662</v>
      </c>
      <c r="D436" s="22" t="s">
        <v>1663</v>
      </c>
      <c r="E436" s="23" t="str">
        <f>IFERROR(VLOOKUP(表1[[#This Row],[skc_id]],表2[],2,0),"老款")</f>
        <v>老款</v>
      </c>
      <c r="F436" s="24">
        <v>419</v>
      </c>
      <c r="G436" s="24">
        <v>699</v>
      </c>
      <c r="H436" s="25">
        <v>1</v>
      </c>
      <c r="I436" s="25">
        <f>IF(表1[[#This Row],[sale_price]]&lt;表1[[#This Row],[origin_price]],1,0)</f>
        <v>1</v>
      </c>
      <c r="J436" s="25" t="s">
        <v>1664</v>
      </c>
      <c r="K436" s="25" t="s">
        <v>1665</v>
      </c>
      <c r="L436" s="25" t="s">
        <v>1586</v>
      </c>
      <c r="M436" s="25" t="s">
        <v>18</v>
      </c>
      <c r="N436" s="25" t="s">
        <v>60</v>
      </c>
      <c r="O436" s="25" t="s">
        <v>2607</v>
      </c>
    </row>
    <row r="437" spans="1:15" ht="20" customHeight="1">
      <c r="A437" s="21" t="s">
        <v>2066</v>
      </c>
      <c r="B437" s="22" t="s">
        <v>1416</v>
      </c>
      <c r="C437" s="22" t="s">
        <v>1662</v>
      </c>
      <c r="D437" s="22" t="s">
        <v>1666</v>
      </c>
      <c r="E437" s="23" t="str">
        <f>IFERROR(VLOOKUP(表1[[#This Row],[skc_id]],表2[],2,0),"老款")</f>
        <v>老款</v>
      </c>
      <c r="F437" s="24">
        <v>419</v>
      </c>
      <c r="G437" s="24">
        <v>699</v>
      </c>
      <c r="H437" s="25">
        <v>1</v>
      </c>
      <c r="I437" s="25">
        <f>IF(表1[[#This Row],[sale_price]]&lt;表1[[#This Row],[origin_price]],1,0)</f>
        <v>1</v>
      </c>
      <c r="J437" s="25" t="s">
        <v>1667</v>
      </c>
      <c r="K437" s="25" t="s">
        <v>1665</v>
      </c>
      <c r="L437" s="25" t="s">
        <v>1586</v>
      </c>
      <c r="M437" s="25" t="s">
        <v>18</v>
      </c>
      <c r="N437" s="25" t="s">
        <v>60</v>
      </c>
      <c r="O437" s="25" t="s">
        <v>2608</v>
      </c>
    </row>
    <row r="438" spans="1:15" ht="20" customHeight="1">
      <c r="A438" s="21" t="s">
        <v>2066</v>
      </c>
      <c r="B438" s="22" t="s">
        <v>1416</v>
      </c>
      <c r="C438" s="22" t="s">
        <v>1643</v>
      </c>
      <c r="D438" s="22" t="s">
        <v>1644</v>
      </c>
      <c r="E438" s="23" t="str">
        <f>IFERROR(VLOOKUP(表1[[#This Row],[skc_id]],表2[],2,0),"老款")</f>
        <v>老款</v>
      </c>
      <c r="F438" s="24">
        <v>359</v>
      </c>
      <c r="G438" s="24">
        <v>599</v>
      </c>
      <c r="H438" s="25">
        <v>1</v>
      </c>
      <c r="I438" s="25">
        <f>IF(表1[[#This Row],[sale_price]]&lt;表1[[#This Row],[origin_price]],1,0)</f>
        <v>1</v>
      </c>
      <c r="J438" s="25" t="s">
        <v>1645</v>
      </c>
      <c r="K438" s="25" t="s">
        <v>1646</v>
      </c>
      <c r="L438" s="25" t="s">
        <v>1647</v>
      </c>
      <c r="M438" s="25" t="s">
        <v>18</v>
      </c>
      <c r="N438" s="25" t="s">
        <v>60</v>
      </c>
      <c r="O438" s="25" t="s">
        <v>2601</v>
      </c>
    </row>
    <row r="439" spans="1:15" ht="20" customHeight="1">
      <c r="A439" s="21" t="s">
        <v>2066</v>
      </c>
      <c r="B439" s="22" t="s">
        <v>1416</v>
      </c>
      <c r="C439" s="22" t="s">
        <v>1650</v>
      </c>
      <c r="D439" s="22" t="s">
        <v>1651</v>
      </c>
      <c r="E439" s="23" t="str">
        <f>IFERROR(VLOOKUP(表1[[#This Row],[skc_id]],表2[],2,0),"老款")</f>
        <v>老款</v>
      </c>
      <c r="F439" s="24">
        <v>539</v>
      </c>
      <c r="G439" s="24">
        <v>899</v>
      </c>
      <c r="H439" s="25">
        <v>1</v>
      </c>
      <c r="I439" s="25">
        <f>IF(表1[[#This Row],[sale_price]]&lt;表1[[#This Row],[origin_price]],1,0)</f>
        <v>1</v>
      </c>
      <c r="J439" s="25" t="s">
        <v>1652</v>
      </c>
      <c r="K439" s="25" t="s">
        <v>1653</v>
      </c>
      <c r="L439" s="25" t="s">
        <v>1654</v>
      </c>
      <c r="M439" s="25" t="s">
        <v>18</v>
      </c>
      <c r="N439" s="25" t="s">
        <v>60</v>
      </c>
      <c r="O439" s="25" t="s">
        <v>2603</v>
      </c>
    </row>
    <row r="440" spans="1:15" ht="20" customHeight="1">
      <c r="A440" s="21" t="s">
        <v>2066</v>
      </c>
      <c r="B440" s="22" t="s">
        <v>1416</v>
      </c>
      <c r="C440" s="22" t="s">
        <v>1643</v>
      </c>
      <c r="D440" s="22" t="s">
        <v>1655</v>
      </c>
      <c r="E440" s="23" t="str">
        <f>IFERROR(VLOOKUP(表1[[#This Row],[skc_id]],表2[],2,0),"老款")</f>
        <v>老款</v>
      </c>
      <c r="F440" s="24">
        <v>359</v>
      </c>
      <c r="G440" s="24">
        <v>599</v>
      </c>
      <c r="H440" s="25">
        <v>1</v>
      </c>
      <c r="I440" s="25">
        <f>IF(表1[[#This Row],[sale_price]]&lt;表1[[#This Row],[origin_price]],1,0)</f>
        <v>1</v>
      </c>
      <c r="J440" s="25" t="s">
        <v>1656</v>
      </c>
      <c r="K440" s="25" t="s">
        <v>1657</v>
      </c>
      <c r="L440" s="25" t="s">
        <v>1117</v>
      </c>
      <c r="M440" s="25" t="s">
        <v>18</v>
      </c>
      <c r="N440" s="25" t="s">
        <v>60</v>
      </c>
      <c r="O440" s="25" t="s">
        <v>2604</v>
      </c>
    </row>
    <row r="441" spans="1:15" ht="20" customHeight="1">
      <c r="A441" s="21" t="s">
        <v>2066</v>
      </c>
      <c r="B441" s="22" t="s">
        <v>1416</v>
      </c>
      <c r="C441" s="22" t="s">
        <v>1636</v>
      </c>
      <c r="D441" s="22" t="s">
        <v>1641</v>
      </c>
      <c r="E441" s="23" t="str">
        <f>IFERROR(VLOOKUP(表1[[#This Row],[skc_id]],表2[],2,0),"老款")</f>
        <v>老款</v>
      </c>
      <c r="F441" s="24">
        <v>654</v>
      </c>
      <c r="G441" s="24">
        <v>1090</v>
      </c>
      <c r="H441" s="25">
        <v>1</v>
      </c>
      <c r="I441" s="25">
        <f>IF(表1[[#This Row],[sale_price]]&lt;表1[[#This Row],[origin_price]],1,0)</f>
        <v>1</v>
      </c>
      <c r="J441" s="25" t="s">
        <v>1642</v>
      </c>
      <c r="K441" s="25" t="s">
        <v>1639</v>
      </c>
      <c r="L441" s="25" t="s">
        <v>1640</v>
      </c>
      <c r="M441" s="25" t="s">
        <v>18</v>
      </c>
      <c r="N441" s="25" t="s">
        <v>19</v>
      </c>
      <c r="O441" s="25" t="s">
        <v>2610</v>
      </c>
    </row>
    <row r="442" spans="1:15" ht="20" customHeight="1">
      <c r="A442" s="21" t="s">
        <v>2066</v>
      </c>
      <c r="B442" s="22" t="s">
        <v>1668</v>
      </c>
      <c r="C442" s="22" t="s">
        <v>4369</v>
      </c>
      <c r="D442" s="22" t="s">
        <v>5060</v>
      </c>
      <c r="E442" s="23">
        <f>IFERROR(VLOOKUP(表1[[#This Row],[skc_id]],表2[],2,0),"老款")</f>
        <v>43426</v>
      </c>
      <c r="F442" s="24">
        <v>799</v>
      </c>
      <c r="G442" s="24">
        <v>799</v>
      </c>
      <c r="H442" s="25">
        <v>1</v>
      </c>
      <c r="I442" s="25">
        <f>IF(表1[[#This Row],[sale_price]]&lt;表1[[#This Row],[origin_price]],1,0)</f>
        <v>0</v>
      </c>
      <c r="J442" s="25" t="s">
        <v>5118</v>
      </c>
      <c r="K442" s="25" t="s">
        <v>5119</v>
      </c>
      <c r="L442" s="25" t="s">
        <v>5120</v>
      </c>
      <c r="M442" s="25" t="s">
        <v>18</v>
      </c>
      <c r="N442" s="25" t="s">
        <v>60</v>
      </c>
      <c r="O442" s="25" t="s">
        <v>5121</v>
      </c>
    </row>
    <row r="443" spans="1:15" ht="20" customHeight="1">
      <c r="A443" s="21" t="s">
        <v>2066</v>
      </c>
      <c r="B443" s="22" t="s">
        <v>1668</v>
      </c>
      <c r="C443" s="22" t="s">
        <v>4369</v>
      </c>
      <c r="D443" s="22" t="s">
        <v>5064</v>
      </c>
      <c r="E443" s="23">
        <f>IFERROR(VLOOKUP(表1[[#This Row],[skc_id]],表2[],2,0),"老款")</f>
        <v>43426</v>
      </c>
      <c r="F443" s="24">
        <v>999</v>
      </c>
      <c r="G443" s="24">
        <v>999</v>
      </c>
      <c r="H443" s="25">
        <v>1</v>
      </c>
      <c r="I443" s="25">
        <f>IF(表1[[#This Row],[sale_price]]&lt;表1[[#This Row],[origin_price]],1,0)</f>
        <v>0</v>
      </c>
      <c r="J443" s="25" t="s">
        <v>5122</v>
      </c>
      <c r="K443" s="25" t="s">
        <v>5123</v>
      </c>
      <c r="L443" s="25" t="s">
        <v>5124</v>
      </c>
      <c r="M443" s="25" t="s">
        <v>18</v>
      </c>
      <c r="N443" s="25" t="s">
        <v>60</v>
      </c>
      <c r="O443" s="25" t="s">
        <v>5125</v>
      </c>
    </row>
    <row r="444" spans="1:15" ht="20" customHeight="1">
      <c r="A444" s="21" t="s">
        <v>2066</v>
      </c>
      <c r="B444" s="22" t="s">
        <v>1668</v>
      </c>
      <c r="C444" s="22" t="s">
        <v>4369</v>
      </c>
      <c r="D444" s="22" t="s">
        <v>5065</v>
      </c>
      <c r="E444" s="23">
        <f>IFERROR(VLOOKUP(表1[[#This Row],[skc_id]],表2[],2,0),"老款")</f>
        <v>43426</v>
      </c>
      <c r="F444" s="24">
        <v>999</v>
      </c>
      <c r="G444" s="24">
        <v>999</v>
      </c>
      <c r="H444" s="25">
        <v>1</v>
      </c>
      <c r="I444" s="25">
        <f>IF(表1[[#This Row],[sale_price]]&lt;表1[[#This Row],[origin_price]],1,0)</f>
        <v>0</v>
      </c>
      <c r="J444" s="25" t="s">
        <v>5126</v>
      </c>
      <c r="K444" s="25" t="s">
        <v>5123</v>
      </c>
      <c r="L444" s="25" t="s">
        <v>5127</v>
      </c>
      <c r="M444" s="25" t="s">
        <v>18</v>
      </c>
      <c r="N444" s="25" t="s">
        <v>60</v>
      </c>
      <c r="O444" s="25" t="s">
        <v>5128</v>
      </c>
    </row>
    <row r="445" spans="1:15" ht="20" customHeight="1">
      <c r="A445" s="21" t="s">
        <v>2066</v>
      </c>
      <c r="B445" s="22" t="s">
        <v>1668</v>
      </c>
      <c r="C445" s="22" t="s">
        <v>4369</v>
      </c>
      <c r="D445" s="22" t="s">
        <v>5067</v>
      </c>
      <c r="E445" s="23">
        <f>IFERROR(VLOOKUP(表1[[#This Row],[skc_id]],表2[],2,0),"老款")</f>
        <v>43426</v>
      </c>
      <c r="F445" s="24">
        <v>799</v>
      </c>
      <c r="G445" s="24">
        <v>799</v>
      </c>
      <c r="H445" s="25">
        <v>1</v>
      </c>
      <c r="I445" s="25">
        <f>IF(表1[[#This Row],[sale_price]]&lt;表1[[#This Row],[origin_price]],1,0)</f>
        <v>0</v>
      </c>
      <c r="J445" s="25" t="s">
        <v>5129</v>
      </c>
      <c r="K445" s="25" t="s">
        <v>5119</v>
      </c>
      <c r="L445" s="25" t="s">
        <v>5130</v>
      </c>
      <c r="M445" s="25" t="s">
        <v>18</v>
      </c>
      <c r="N445" s="25" t="s">
        <v>60</v>
      </c>
      <c r="O445" s="25" t="s">
        <v>5131</v>
      </c>
    </row>
    <row r="446" spans="1:15" ht="20" customHeight="1">
      <c r="A446" s="21" t="s">
        <v>2066</v>
      </c>
      <c r="B446" s="22" t="s">
        <v>1668</v>
      </c>
      <c r="C446" s="22" t="s">
        <v>4369</v>
      </c>
      <c r="D446" s="22" t="s">
        <v>5068</v>
      </c>
      <c r="E446" s="23">
        <f>IFERROR(VLOOKUP(表1[[#This Row],[skc_id]],表2[],2,0),"老款")</f>
        <v>43426</v>
      </c>
      <c r="F446" s="24">
        <v>799</v>
      </c>
      <c r="G446" s="24">
        <v>799</v>
      </c>
      <c r="H446" s="25">
        <v>1</v>
      </c>
      <c r="I446" s="25">
        <f>IF(表1[[#This Row],[sale_price]]&lt;表1[[#This Row],[origin_price]],1,0)</f>
        <v>0</v>
      </c>
      <c r="J446" s="25" t="s">
        <v>5132</v>
      </c>
      <c r="K446" s="25" t="s">
        <v>5119</v>
      </c>
      <c r="L446" s="25" t="s">
        <v>5133</v>
      </c>
      <c r="M446" s="25" t="s">
        <v>18</v>
      </c>
      <c r="N446" s="25" t="s">
        <v>60</v>
      </c>
      <c r="O446" s="25" t="s">
        <v>5134</v>
      </c>
    </row>
    <row r="447" spans="1:15" ht="20" customHeight="1">
      <c r="A447" s="21" t="s">
        <v>2066</v>
      </c>
      <c r="B447" s="22" t="s">
        <v>1668</v>
      </c>
      <c r="C447" s="22" t="s">
        <v>5095</v>
      </c>
      <c r="D447" s="22" t="s">
        <v>5082</v>
      </c>
      <c r="E447" s="23">
        <f>IFERROR(VLOOKUP(表1[[#This Row],[skc_id]],表2[],2,0),"老款")</f>
        <v>43426</v>
      </c>
      <c r="F447" s="24">
        <v>699</v>
      </c>
      <c r="G447" s="24">
        <v>699</v>
      </c>
      <c r="H447" s="25">
        <v>1</v>
      </c>
      <c r="I447" s="25">
        <f>IF(表1[[#This Row],[sale_price]]&lt;表1[[#This Row],[origin_price]],1,0)</f>
        <v>0</v>
      </c>
      <c r="J447" s="25" t="s">
        <v>5135</v>
      </c>
      <c r="K447" s="25" t="s">
        <v>5136</v>
      </c>
      <c r="L447" s="25" t="s">
        <v>5137</v>
      </c>
      <c r="M447" s="25" t="s">
        <v>18</v>
      </c>
      <c r="N447" s="25" t="s">
        <v>60</v>
      </c>
      <c r="O447" s="25" t="s">
        <v>5138</v>
      </c>
    </row>
    <row r="448" spans="1:15" ht="20" customHeight="1">
      <c r="A448" s="21" t="s">
        <v>2066</v>
      </c>
      <c r="B448" s="22" t="s">
        <v>1668</v>
      </c>
      <c r="C448" s="22" t="s">
        <v>5096</v>
      </c>
      <c r="D448" s="22" t="s">
        <v>5088</v>
      </c>
      <c r="E448" s="23">
        <f>IFERROR(VLOOKUP(表1[[#This Row],[skc_id]],表2[],2,0),"老款")</f>
        <v>43426</v>
      </c>
      <c r="F448" s="24">
        <v>999</v>
      </c>
      <c r="G448" s="24">
        <v>999</v>
      </c>
      <c r="H448" s="25">
        <v>1</v>
      </c>
      <c r="I448" s="25">
        <f>IF(表1[[#This Row],[sale_price]]&lt;表1[[#This Row],[origin_price]],1,0)</f>
        <v>0</v>
      </c>
      <c r="J448" s="25" t="s">
        <v>5139</v>
      </c>
      <c r="K448" s="25" t="s">
        <v>5140</v>
      </c>
      <c r="L448" s="25" t="s">
        <v>5141</v>
      </c>
      <c r="M448" s="25" t="s">
        <v>27</v>
      </c>
      <c r="N448" s="25" t="s">
        <v>19</v>
      </c>
      <c r="O448" s="25" t="s">
        <v>5142</v>
      </c>
    </row>
    <row r="449" spans="1:15" ht="20" customHeight="1">
      <c r="A449" s="21" t="s">
        <v>2066</v>
      </c>
      <c r="B449" s="22" t="s">
        <v>1668</v>
      </c>
      <c r="C449" s="22" t="s">
        <v>4365</v>
      </c>
      <c r="D449" s="22" t="s">
        <v>4258</v>
      </c>
      <c r="E449" s="23">
        <f>IFERROR(VLOOKUP(表1[[#This Row],[skc_id]],表2[],2,0),"老款")</f>
        <v>43398</v>
      </c>
      <c r="F449" s="24">
        <v>599</v>
      </c>
      <c r="G449" s="24">
        <v>599</v>
      </c>
      <c r="H449" s="25">
        <v>1</v>
      </c>
      <c r="I449" s="25">
        <f>IF(表1[[#This Row],[sale_price]]&lt;表1[[#This Row],[origin_price]],1,0)</f>
        <v>0</v>
      </c>
      <c r="J449" s="25" t="s">
        <v>4557</v>
      </c>
      <c r="K449" s="25" t="s">
        <v>4558</v>
      </c>
      <c r="L449" s="25" t="s">
        <v>4559</v>
      </c>
      <c r="M449" s="25" t="s">
        <v>18</v>
      </c>
      <c r="N449" s="25" t="s">
        <v>60</v>
      </c>
      <c r="O449" s="25" t="s">
        <v>4560</v>
      </c>
    </row>
    <row r="450" spans="1:15" ht="20" customHeight="1">
      <c r="A450" s="21" t="s">
        <v>2066</v>
      </c>
      <c r="B450" s="22" t="s">
        <v>1668</v>
      </c>
      <c r="C450" s="22" t="s">
        <v>4365</v>
      </c>
      <c r="D450" s="22" t="s">
        <v>4259</v>
      </c>
      <c r="E450" s="23">
        <f>IFERROR(VLOOKUP(表1[[#This Row],[skc_id]],表2[],2,0),"老款")</f>
        <v>43398</v>
      </c>
      <c r="F450" s="24">
        <v>599</v>
      </c>
      <c r="G450" s="24">
        <v>599</v>
      </c>
      <c r="H450" s="25">
        <v>1</v>
      </c>
      <c r="I450" s="25">
        <f>IF(表1[[#This Row],[sale_price]]&lt;表1[[#This Row],[origin_price]],1,0)</f>
        <v>0</v>
      </c>
      <c r="J450" s="25" t="s">
        <v>4561</v>
      </c>
      <c r="K450" s="25" t="s">
        <v>4558</v>
      </c>
      <c r="L450" s="25" t="s">
        <v>4562</v>
      </c>
      <c r="M450" s="25" t="s">
        <v>18</v>
      </c>
      <c r="N450" s="25" t="s">
        <v>60</v>
      </c>
      <c r="O450" s="25" t="s">
        <v>4563</v>
      </c>
    </row>
    <row r="451" spans="1:15" ht="20" customHeight="1">
      <c r="A451" s="21" t="s">
        <v>2066</v>
      </c>
      <c r="B451" s="22" t="s">
        <v>1668</v>
      </c>
      <c r="C451" s="22" t="s">
        <v>4365</v>
      </c>
      <c r="D451" s="22" t="s">
        <v>4260</v>
      </c>
      <c r="E451" s="23">
        <f>IFERROR(VLOOKUP(表1[[#This Row],[skc_id]],表2[],2,0),"老款")</f>
        <v>43398</v>
      </c>
      <c r="F451" s="24">
        <v>599</v>
      </c>
      <c r="G451" s="24">
        <v>599</v>
      </c>
      <c r="H451" s="25">
        <v>1</v>
      </c>
      <c r="I451" s="25">
        <f>IF(表1[[#This Row],[sale_price]]&lt;表1[[#This Row],[origin_price]],1,0)</f>
        <v>0</v>
      </c>
      <c r="J451" s="25" t="s">
        <v>4564</v>
      </c>
      <c r="K451" s="25" t="s">
        <v>4558</v>
      </c>
      <c r="L451" s="25" t="s">
        <v>4565</v>
      </c>
      <c r="M451" s="25" t="s">
        <v>18</v>
      </c>
      <c r="N451" s="25" t="s">
        <v>60</v>
      </c>
      <c r="O451" s="25" t="s">
        <v>4566</v>
      </c>
    </row>
    <row r="452" spans="1:15" ht="20" customHeight="1">
      <c r="A452" s="21" t="s">
        <v>2066</v>
      </c>
      <c r="B452" s="22" t="s">
        <v>1668</v>
      </c>
      <c r="C452" s="22" t="s">
        <v>4366</v>
      </c>
      <c r="D452" s="22" t="s">
        <v>4162</v>
      </c>
      <c r="E452" s="23">
        <f>IFERROR(VLOOKUP(表1[[#This Row],[skc_id]],表2[],2,0),"老款")</f>
        <v>43414</v>
      </c>
      <c r="F452" s="24">
        <v>799</v>
      </c>
      <c r="G452" s="24">
        <v>799</v>
      </c>
      <c r="H452" s="25">
        <v>1</v>
      </c>
      <c r="I452" s="25">
        <f>IF(表1[[#This Row],[sale_price]]&lt;表1[[#This Row],[origin_price]],1,0)</f>
        <v>0</v>
      </c>
      <c r="J452" s="25" t="s">
        <v>4567</v>
      </c>
      <c r="K452" s="25" t="s">
        <v>4568</v>
      </c>
      <c r="L452" s="25" t="s">
        <v>4569</v>
      </c>
      <c r="M452" s="25" t="s">
        <v>18</v>
      </c>
      <c r="N452" s="25" t="s">
        <v>60</v>
      </c>
      <c r="O452" s="25" t="s">
        <v>4570</v>
      </c>
    </row>
    <row r="453" spans="1:15" ht="20" customHeight="1">
      <c r="A453" s="21" t="s">
        <v>2066</v>
      </c>
      <c r="B453" s="22" t="s">
        <v>1668</v>
      </c>
      <c r="C453" s="22" t="s">
        <v>4367</v>
      </c>
      <c r="D453" s="22" t="s">
        <v>4163</v>
      </c>
      <c r="E453" s="23">
        <f>IFERROR(VLOOKUP(表1[[#This Row],[skc_id]],表2[],2,0),"老款")</f>
        <v>43414</v>
      </c>
      <c r="F453" s="24">
        <v>799</v>
      </c>
      <c r="G453" s="24">
        <v>799</v>
      </c>
      <c r="H453" s="25">
        <v>1</v>
      </c>
      <c r="I453" s="25">
        <f>IF(表1[[#This Row],[sale_price]]&lt;表1[[#This Row],[origin_price]],1,0)</f>
        <v>0</v>
      </c>
      <c r="J453" s="25" t="s">
        <v>4571</v>
      </c>
      <c r="K453" s="25" t="s">
        <v>4572</v>
      </c>
      <c r="L453" s="25" t="s">
        <v>4573</v>
      </c>
      <c r="M453" s="25" t="s">
        <v>18</v>
      </c>
      <c r="N453" s="25" t="s">
        <v>60</v>
      </c>
      <c r="O453" s="25" t="s">
        <v>4574</v>
      </c>
    </row>
    <row r="454" spans="1:15" ht="20" customHeight="1">
      <c r="A454" s="21" t="s">
        <v>2066</v>
      </c>
      <c r="B454" s="22" t="s">
        <v>1668</v>
      </c>
      <c r="C454" s="22" t="s">
        <v>4365</v>
      </c>
      <c r="D454" s="22" t="s">
        <v>4317</v>
      </c>
      <c r="E454" s="23">
        <f>IFERROR(VLOOKUP(表1[[#This Row],[skc_id]],表2[],2,0),"老款")</f>
        <v>43398</v>
      </c>
      <c r="F454" s="24">
        <v>599</v>
      </c>
      <c r="G454" s="24">
        <v>599</v>
      </c>
      <c r="H454" s="25">
        <v>1</v>
      </c>
      <c r="I454" s="25">
        <f>IF(表1[[#This Row],[sale_price]]&lt;表1[[#This Row],[origin_price]],1,0)</f>
        <v>0</v>
      </c>
      <c r="J454" s="25" t="s">
        <v>4575</v>
      </c>
      <c r="K454" s="25" t="s">
        <v>4558</v>
      </c>
      <c r="L454" s="25" t="s">
        <v>4576</v>
      </c>
      <c r="M454" s="25" t="s">
        <v>18</v>
      </c>
      <c r="N454" s="25" t="s">
        <v>60</v>
      </c>
      <c r="O454" s="25" t="s">
        <v>4577</v>
      </c>
    </row>
    <row r="455" spans="1:15" ht="20" customHeight="1">
      <c r="A455" s="21" t="s">
        <v>2066</v>
      </c>
      <c r="B455" s="22" t="s">
        <v>1668</v>
      </c>
      <c r="C455" s="22" t="s">
        <v>4368</v>
      </c>
      <c r="D455" s="22" t="s">
        <v>4231</v>
      </c>
      <c r="E455" s="23">
        <f>IFERROR(VLOOKUP(表1[[#This Row],[skc_id]],表2[],2,0),"老款")</f>
        <v>43398</v>
      </c>
      <c r="F455" s="24">
        <v>699</v>
      </c>
      <c r="G455" s="24">
        <v>699</v>
      </c>
      <c r="H455" s="25">
        <v>1</v>
      </c>
      <c r="I455" s="25">
        <f>IF(表1[[#This Row],[sale_price]]&lt;表1[[#This Row],[origin_price]],1,0)</f>
        <v>0</v>
      </c>
      <c r="J455" s="25" t="s">
        <v>4578</v>
      </c>
      <c r="K455" s="25" t="s">
        <v>4579</v>
      </c>
      <c r="L455" s="25" t="s">
        <v>4580</v>
      </c>
      <c r="M455" s="25" t="s">
        <v>18</v>
      </c>
      <c r="N455" s="25" t="s">
        <v>60</v>
      </c>
      <c r="O455" s="25" t="s">
        <v>4581</v>
      </c>
    </row>
    <row r="456" spans="1:15" ht="20" customHeight="1">
      <c r="A456" s="21" t="s">
        <v>2066</v>
      </c>
      <c r="B456" s="22" t="s">
        <v>1668</v>
      </c>
      <c r="C456" s="22" t="s">
        <v>4368</v>
      </c>
      <c r="D456" s="22" t="s">
        <v>4232</v>
      </c>
      <c r="E456" s="23">
        <f>IFERROR(VLOOKUP(表1[[#This Row],[skc_id]],表2[],2,0),"老款")</f>
        <v>43398</v>
      </c>
      <c r="F456" s="24">
        <v>699</v>
      </c>
      <c r="G456" s="24">
        <v>699</v>
      </c>
      <c r="H456" s="25">
        <v>1</v>
      </c>
      <c r="I456" s="25">
        <f>IF(表1[[#This Row],[sale_price]]&lt;表1[[#This Row],[origin_price]],1,0)</f>
        <v>0</v>
      </c>
      <c r="J456" s="25" t="s">
        <v>4582</v>
      </c>
      <c r="K456" s="25" t="s">
        <v>4583</v>
      </c>
      <c r="L456" s="25" t="s">
        <v>4584</v>
      </c>
      <c r="M456" s="25" t="s">
        <v>18</v>
      </c>
      <c r="N456" s="25" t="s">
        <v>60</v>
      </c>
      <c r="O456" s="25" t="s">
        <v>4585</v>
      </c>
    </row>
    <row r="457" spans="1:15" ht="20" customHeight="1">
      <c r="A457" s="21" t="s">
        <v>2066</v>
      </c>
      <c r="B457" s="22" t="s">
        <v>1668</v>
      </c>
      <c r="C457" s="22" t="s">
        <v>4368</v>
      </c>
      <c r="D457" s="22" t="s">
        <v>4339</v>
      </c>
      <c r="E457" s="23">
        <f>IFERROR(VLOOKUP(表1[[#This Row],[skc_id]],表2[],2,0),"老款")</f>
        <v>43398</v>
      </c>
      <c r="F457" s="24">
        <v>699</v>
      </c>
      <c r="G457" s="24">
        <v>699</v>
      </c>
      <c r="H457" s="25">
        <v>1</v>
      </c>
      <c r="I457" s="25">
        <f>IF(表1[[#This Row],[sale_price]]&lt;表1[[#This Row],[origin_price]],1,0)</f>
        <v>0</v>
      </c>
      <c r="J457" s="25" t="s">
        <v>4601</v>
      </c>
      <c r="K457" s="25" t="s">
        <v>4579</v>
      </c>
      <c r="L457" s="25" t="s">
        <v>4602</v>
      </c>
      <c r="M457" s="25" t="s">
        <v>18</v>
      </c>
      <c r="N457" s="25" t="s">
        <v>60</v>
      </c>
      <c r="O457" s="25" t="s">
        <v>4603</v>
      </c>
    </row>
    <row r="458" spans="1:15" ht="20" customHeight="1">
      <c r="A458" s="21" t="s">
        <v>2066</v>
      </c>
      <c r="B458" s="22" t="s">
        <v>1668</v>
      </c>
      <c r="C458" s="22" t="s">
        <v>4369</v>
      </c>
      <c r="D458" s="22" t="s">
        <v>4265</v>
      </c>
      <c r="E458" s="23">
        <f>IFERROR(VLOOKUP(表1[[#This Row],[skc_id]],表2[],2,0),"老款")</f>
        <v>43398</v>
      </c>
      <c r="F458" s="24">
        <v>699</v>
      </c>
      <c r="G458" s="24">
        <v>699</v>
      </c>
      <c r="H458" s="25">
        <v>1</v>
      </c>
      <c r="I458" s="25">
        <f>IF(表1[[#This Row],[sale_price]]&lt;表1[[#This Row],[origin_price]],1,0)</f>
        <v>0</v>
      </c>
      <c r="J458" s="25" t="s">
        <v>4586</v>
      </c>
      <c r="K458" s="25" t="s">
        <v>4587</v>
      </c>
      <c r="L458" s="25" t="s">
        <v>4588</v>
      </c>
      <c r="M458" s="25" t="s">
        <v>18</v>
      </c>
      <c r="N458" s="25" t="s">
        <v>60</v>
      </c>
      <c r="O458" s="25" t="s">
        <v>4589</v>
      </c>
    </row>
    <row r="459" spans="1:15" ht="20" customHeight="1">
      <c r="A459" s="21" t="s">
        <v>2066</v>
      </c>
      <c r="B459" s="22" t="s">
        <v>1668</v>
      </c>
      <c r="C459" s="22" t="s">
        <v>4370</v>
      </c>
      <c r="D459" s="22" t="s">
        <v>4293</v>
      </c>
      <c r="E459" s="23">
        <f>IFERROR(VLOOKUP(表1[[#This Row],[skc_id]],表2[],2,0),"老款")</f>
        <v>43398</v>
      </c>
      <c r="F459" s="24">
        <v>899</v>
      </c>
      <c r="G459" s="24">
        <v>899</v>
      </c>
      <c r="H459" s="25">
        <v>1</v>
      </c>
      <c r="I459" s="25">
        <f>IF(表1[[#This Row],[sale_price]]&lt;表1[[#This Row],[origin_price]],1,0)</f>
        <v>0</v>
      </c>
      <c r="J459" s="25" t="s">
        <v>4590</v>
      </c>
      <c r="K459" s="25" t="s">
        <v>4591</v>
      </c>
      <c r="L459" s="25" t="s">
        <v>4592</v>
      </c>
      <c r="M459" s="25" t="s">
        <v>18</v>
      </c>
      <c r="N459" s="25" t="s">
        <v>60</v>
      </c>
      <c r="O459" s="25" t="s">
        <v>4593</v>
      </c>
    </row>
    <row r="460" spans="1:15" ht="20" customHeight="1">
      <c r="A460" s="21" t="s">
        <v>2066</v>
      </c>
      <c r="B460" s="22" t="s">
        <v>1668</v>
      </c>
      <c r="C460" s="22" t="s">
        <v>4370</v>
      </c>
      <c r="D460" s="22" t="s">
        <v>4294</v>
      </c>
      <c r="E460" s="23">
        <f>IFERROR(VLOOKUP(表1[[#This Row],[skc_id]],表2[],2,0),"老款")</f>
        <v>43398</v>
      </c>
      <c r="F460" s="24">
        <v>899</v>
      </c>
      <c r="G460" s="24">
        <v>899</v>
      </c>
      <c r="H460" s="25">
        <v>1</v>
      </c>
      <c r="I460" s="25">
        <f>IF(表1[[#This Row],[sale_price]]&lt;表1[[#This Row],[origin_price]],1,0)</f>
        <v>0</v>
      </c>
      <c r="J460" s="25" t="s">
        <v>4594</v>
      </c>
      <c r="K460" s="25" t="s">
        <v>4591</v>
      </c>
      <c r="L460" s="25" t="s">
        <v>4595</v>
      </c>
      <c r="M460" s="25" t="s">
        <v>18</v>
      </c>
      <c r="N460" s="25" t="s">
        <v>60</v>
      </c>
      <c r="O460" s="25" t="s">
        <v>4596</v>
      </c>
    </row>
    <row r="461" spans="1:15" ht="20" customHeight="1">
      <c r="A461" s="21" t="s">
        <v>2066</v>
      </c>
      <c r="B461" s="22" t="s">
        <v>1668</v>
      </c>
      <c r="C461" s="22" t="s">
        <v>3675</v>
      </c>
      <c r="D461" s="22" t="s">
        <v>4316</v>
      </c>
      <c r="E461" s="23">
        <f>IFERROR(VLOOKUP(表1[[#This Row],[skc_id]],表2[],2,0),"老款")</f>
        <v>43398</v>
      </c>
      <c r="F461" s="24">
        <v>899</v>
      </c>
      <c r="G461" s="24">
        <v>899</v>
      </c>
      <c r="H461" s="25">
        <v>1</v>
      </c>
      <c r="I461" s="25">
        <f>IF(表1[[#This Row],[sale_price]]&lt;表1[[#This Row],[origin_price]],1,0)</f>
        <v>0</v>
      </c>
      <c r="J461" s="25" t="s">
        <v>4597</v>
      </c>
      <c r="K461" s="25" t="s">
        <v>4598</v>
      </c>
      <c r="L461" s="25" t="s">
        <v>4599</v>
      </c>
      <c r="M461" s="25" t="s">
        <v>18</v>
      </c>
      <c r="N461" s="25" t="s">
        <v>60</v>
      </c>
      <c r="O461" s="25" t="s">
        <v>4600</v>
      </c>
    </row>
    <row r="462" spans="1:15" ht="20" customHeight="1">
      <c r="A462" s="21" t="s">
        <v>2066</v>
      </c>
      <c r="B462" s="22" t="s">
        <v>1668</v>
      </c>
      <c r="C462" s="22" t="s">
        <v>4371</v>
      </c>
      <c r="D462" s="22" t="s">
        <v>4229</v>
      </c>
      <c r="E462" s="23">
        <f>IFERROR(VLOOKUP(表1[[#This Row],[skc_id]],表2[],2,0),"老款")</f>
        <v>43398</v>
      </c>
      <c r="F462" s="24">
        <v>699</v>
      </c>
      <c r="G462" s="24">
        <v>699</v>
      </c>
      <c r="H462" s="25">
        <v>1</v>
      </c>
      <c r="I462" s="25">
        <f>IF(表1[[#This Row],[sale_price]]&lt;表1[[#This Row],[origin_price]],1,0)</f>
        <v>0</v>
      </c>
      <c r="J462" s="25" t="s">
        <v>4604</v>
      </c>
      <c r="K462" s="25" t="s">
        <v>4605</v>
      </c>
      <c r="L462" s="25" t="s">
        <v>4606</v>
      </c>
      <c r="M462" s="25" t="s">
        <v>18</v>
      </c>
      <c r="N462" s="25" t="s">
        <v>60</v>
      </c>
      <c r="O462" s="25" t="s">
        <v>4607</v>
      </c>
    </row>
    <row r="463" spans="1:15" ht="20" customHeight="1">
      <c r="A463" s="21" t="s">
        <v>2066</v>
      </c>
      <c r="B463" s="22" t="s">
        <v>1668</v>
      </c>
      <c r="C463" s="22" t="s">
        <v>4371</v>
      </c>
      <c r="D463" s="22" t="s">
        <v>4338</v>
      </c>
      <c r="E463" s="23">
        <f>IFERROR(VLOOKUP(表1[[#This Row],[skc_id]],表2[],2,0),"老款")</f>
        <v>43398</v>
      </c>
      <c r="F463" s="24">
        <v>699</v>
      </c>
      <c r="G463" s="24">
        <v>699</v>
      </c>
      <c r="H463" s="25">
        <v>1</v>
      </c>
      <c r="I463" s="25">
        <f>IF(表1[[#This Row],[sale_price]]&lt;表1[[#This Row],[origin_price]],1,0)</f>
        <v>0</v>
      </c>
      <c r="J463" s="25" t="s">
        <v>4611</v>
      </c>
      <c r="K463" s="25" t="s">
        <v>4605</v>
      </c>
      <c r="L463" s="25" t="s">
        <v>4612</v>
      </c>
      <c r="M463" s="25" t="s">
        <v>18</v>
      </c>
      <c r="N463" s="25" t="s">
        <v>60</v>
      </c>
      <c r="O463" s="25" t="s">
        <v>4613</v>
      </c>
    </row>
    <row r="464" spans="1:15" ht="20" customHeight="1">
      <c r="A464" s="21" t="s">
        <v>2066</v>
      </c>
      <c r="B464" s="22" t="s">
        <v>1668</v>
      </c>
      <c r="C464" s="22" t="s">
        <v>4371</v>
      </c>
      <c r="D464" s="22" t="s">
        <v>4230</v>
      </c>
      <c r="E464" s="23">
        <f>IFERROR(VLOOKUP(表1[[#This Row],[skc_id]],表2[],2,0),"老款")</f>
        <v>43398</v>
      </c>
      <c r="F464" s="24">
        <v>699</v>
      </c>
      <c r="G464" s="24">
        <v>699</v>
      </c>
      <c r="H464" s="25">
        <v>1</v>
      </c>
      <c r="I464" s="25">
        <f>IF(表1[[#This Row],[sale_price]]&lt;表1[[#This Row],[origin_price]],1,0)</f>
        <v>0</v>
      </c>
      <c r="J464" s="25" t="s">
        <v>4608</v>
      </c>
      <c r="K464" s="25" t="s">
        <v>4605</v>
      </c>
      <c r="L464" s="25" t="s">
        <v>4609</v>
      </c>
      <c r="M464" s="25" t="s">
        <v>18</v>
      </c>
      <c r="N464" s="25" t="s">
        <v>60</v>
      </c>
      <c r="O464" s="25" t="s">
        <v>4610</v>
      </c>
    </row>
    <row r="465" spans="1:15" ht="20" customHeight="1">
      <c r="A465" s="21" t="s">
        <v>2066</v>
      </c>
      <c r="B465" s="22" t="s">
        <v>1668</v>
      </c>
      <c r="C465" s="22" t="s">
        <v>3666</v>
      </c>
      <c r="D465" s="22" t="s">
        <v>3668</v>
      </c>
      <c r="E465" s="23">
        <f>IFERROR(VLOOKUP(表1[[#This Row],[skc_id]],表2[],2,0),"老款")</f>
        <v>43384</v>
      </c>
      <c r="F465" s="24">
        <v>699</v>
      </c>
      <c r="G465" s="24">
        <v>699</v>
      </c>
      <c r="H465" s="25">
        <v>1</v>
      </c>
      <c r="I465" s="25">
        <f>IF(表1[[#This Row],[sale_price]]&lt;表1[[#This Row],[origin_price]],1,0)</f>
        <v>0</v>
      </c>
      <c r="J465" s="25" t="s">
        <v>3889</v>
      </c>
      <c r="K465" s="25" t="s">
        <v>3886</v>
      </c>
      <c r="L465" s="25" t="s">
        <v>3890</v>
      </c>
      <c r="M465" s="25" t="s">
        <v>18</v>
      </c>
      <c r="N465" s="25" t="s">
        <v>60</v>
      </c>
      <c r="O465" s="25" t="s">
        <v>3891</v>
      </c>
    </row>
    <row r="466" spans="1:15" ht="20" customHeight="1">
      <c r="A466" s="21" t="s">
        <v>2066</v>
      </c>
      <c r="B466" s="22" t="s">
        <v>1668</v>
      </c>
      <c r="C466" s="22" t="s">
        <v>3669</v>
      </c>
      <c r="D466" s="22" t="s">
        <v>3670</v>
      </c>
      <c r="E466" s="23">
        <f>IFERROR(VLOOKUP(表1[[#This Row],[skc_id]],表2[],2,0),"老款")</f>
        <v>43384</v>
      </c>
      <c r="F466" s="24">
        <v>699</v>
      </c>
      <c r="G466" s="24">
        <v>699</v>
      </c>
      <c r="H466" s="25">
        <v>1</v>
      </c>
      <c r="I466" s="25">
        <f>IF(表1[[#This Row],[sale_price]]&lt;表1[[#This Row],[origin_price]],1,0)</f>
        <v>0</v>
      </c>
      <c r="J466" s="25" t="s">
        <v>3892</v>
      </c>
      <c r="K466" s="25" t="s">
        <v>3893</v>
      </c>
      <c r="L466" s="25" t="s">
        <v>3894</v>
      </c>
      <c r="M466" s="25" t="s">
        <v>18</v>
      </c>
      <c r="N466" s="25" t="s">
        <v>60</v>
      </c>
      <c r="O466" s="25" t="s">
        <v>3895</v>
      </c>
    </row>
    <row r="467" spans="1:15" ht="20" customHeight="1">
      <c r="A467" s="21" t="s">
        <v>2066</v>
      </c>
      <c r="B467" s="22" t="s">
        <v>1668</v>
      </c>
      <c r="C467" s="22" t="s">
        <v>3666</v>
      </c>
      <c r="D467" s="22" t="s">
        <v>3667</v>
      </c>
      <c r="E467" s="23">
        <f>IFERROR(VLOOKUP(表1[[#This Row],[skc_id]],表2[],2,0),"老款")</f>
        <v>43384</v>
      </c>
      <c r="F467" s="24">
        <v>699</v>
      </c>
      <c r="G467" s="24">
        <v>699</v>
      </c>
      <c r="H467" s="25">
        <v>1</v>
      </c>
      <c r="I467" s="25">
        <f>IF(表1[[#This Row],[sale_price]]&lt;表1[[#This Row],[origin_price]],1,0)</f>
        <v>0</v>
      </c>
      <c r="J467" s="25" t="s">
        <v>3885</v>
      </c>
      <c r="K467" s="25" t="s">
        <v>3886</v>
      </c>
      <c r="L467" s="25" t="s">
        <v>3887</v>
      </c>
      <c r="M467" s="25" t="s">
        <v>18</v>
      </c>
      <c r="N467" s="25" t="s">
        <v>60</v>
      </c>
      <c r="O467" s="25" t="s">
        <v>3888</v>
      </c>
    </row>
    <row r="468" spans="1:15" ht="20" customHeight="1">
      <c r="A468" s="21" t="s">
        <v>2066</v>
      </c>
      <c r="B468" s="22" t="s">
        <v>1668</v>
      </c>
      <c r="C468" s="22" t="s">
        <v>3669</v>
      </c>
      <c r="D468" s="22" t="s">
        <v>3671</v>
      </c>
      <c r="E468" s="23">
        <f>IFERROR(VLOOKUP(表1[[#This Row],[skc_id]],表2[],2,0),"老款")</f>
        <v>43384</v>
      </c>
      <c r="F468" s="24">
        <v>699</v>
      </c>
      <c r="G468" s="24">
        <v>699</v>
      </c>
      <c r="H468" s="25">
        <v>1</v>
      </c>
      <c r="I468" s="25">
        <f>IF(表1[[#This Row],[sale_price]]&lt;表1[[#This Row],[origin_price]],1,0)</f>
        <v>0</v>
      </c>
      <c r="J468" s="25" t="s">
        <v>3896</v>
      </c>
      <c r="K468" s="25" t="s">
        <v>3893</v>
      </c>
      <c r="L468" s="25" t="s">
        <v>3897</v>
      </c>
      <c r="M468" s="25" t="s">
        <v>18</v>
      </c>
      <c r="N468" s="25" t="s">
        <v>60</v>
      </c>
      <c r="O468" s="25" t="s">
        <v>3898</v>
      </c>
    </row>
    <row r="469" spans="1:15" ht="20" customHeight="1">
      <c r="A469" s="21" t="s">
        <v>2066</v>
      </c>
      <c r="B469" s="22" t="s">
        <v>1668</v>
      </c>
      <c r="C469" s="22" t="s">
        <v>3672</v>
      </c>
      <c r="D469" s="22" t="s">
        <v>3674</v>
      </c>
      <c r="E469" s="23">
        <f>IFERROR(VLOOKUP(表1[[#This Row],[skc_id]],表2[],2,0),"老款")</f>
        <v>43384</v>
      </c>
      <c r="F469" s="24">
        <v>699</v>
      </c>
      <c r="G469" s="24">
        <v>699</v>
      </c>
      <c r="H469" s="25">
        <v>1</v>
      </c>
      <c r="I469" s="25">
        <f>IF(表1[[#This Row],[sale_price]]&lt;表1[[#This Row],[origin_price]],1,0)</f>
        <v>0</v>
      </c>
      <c r="J469" s="25" t="s">
        <v>3903</v>
      </c>
      <c r="K469" s="25" t="s">
        <v>3900</v>
      </c>
      <c r="L469" s="25" t="s">
        <v>3904</v>
      </c>
      <c r="M469" s="25" t="s">
        <v>18</v>
      </c>
      <c r="N469" s="25" t="s">
        <v>60</v>
      </c>
      <c r="O469" s="25" t="s">
        <v>3905</v>
      </c>
    </row>
    <row r="470" spans="1:15" ht="20" customHeight="1">
      <c r="A470" s="21" t="s">
        <v>2066</v>
      </c>
      <c r="B470" s="22" t="s">
        <v>1668</v>
      </c>
      <c r="C470" s="22" t="s">
        <v>3678</v>
      </c>
      <c r="D470" s="22" t="s">
        <v>3679</v>
      </c>
      <c r="E470" s="23">
        <f>IFERROR(VLOOKUP(表1[[#This Row],[skc_id]],表2[],2,0),"老款")</f>
        <v>43370</v>
      </c>
      <c r="F470" s="24">
        <v>699</v>
      </c>
      <c r="G470" s="24">
        <v>699</v>
      </c>
      <c r="H470" s="25">
        <v>1</v>
      </c>
      <c r="I470" s="25">
        <f>IF(表1[[#This Row],[sale_price]]&lt;表1[[#This Row],[origin_price]],1,0)</f>
        <v>0</v>
      </c>
      <c r="J470" s="25" t="s">
        <v>3914</v>
      </c>
      <c r="K470" s="25" t="s">
        <v>3915</v>
      </c>
      <c r="L470" s="25" t="s">
        <v>3916</v>
      </c>
      <c r="M470" s="25" t="s">
        <v>18</v>
      </c>
      <c r="N470" s="25" t="s">
        <v>60</v>
      </c>
      <c r="O470" s="25" t="s">
        <v>3917</v>
      </c>
    </row>
    <row r="471" spans="1:15" ht="20" customHeight="1">
      <c r="A471" s="21" t="s">
        <v>2066</v>
      </c>
      <c r="B471" s="22" t="s">
        <v>1668</v>
      </c>
      <c r="C471" s="22" t="s">
        <v>3678</v>
      </c>
      <c r="D471" s="22" t="s">
        <v>3680</v>
      </c>
      <c r="E471" s="23">
        <f>IFERROR(VLOOKUP(表1[[#This Row],[skc_id]],表2[],2,0),"老款")</f>
        <v>43370</v>
      </c>
      <c r="F471" s="24">
        <v>699</v>
      </c>
      <c r="G471" s="24">
        <v>699</v>
      </c>
      <c r="H471" s="25">
        <v>1</v>
      </c>
      <c r="I471" s="25">
        <f>IF(表1[[#This Row],[sale_price]]&lt;表1[[#This Row],[origin_price]],1,0)</f>
        <v>0</v>
      </c>
      <c r="J471" s="25" t="s">
        <v>3918</v>
      </c>
      <c r="K471" s="25" t="s">
        <v>3915</v>
      </c>
      <c r="L471" s="25" t="s">
        <v>3919</v>
      </c>
      <c r="M471" s="25" t="s">
        <v>18</v>
      </c>
      <c r="N471" s="25" t="s">
        <v>60</v>
      </c>
      <c r="O471" s="25" t="s">
        <v>3920</v>
      </c>
    </row>
    <row r="472" spans="1:15" ht="20" customHeight="1">
      <c r="A472" s="21" t="s">
        <v>2066</v>
      </c>
      <c r="B472" s="22" t="s">
        <v>1668</v>
      </c>
      <c r="C472" s="22" t="s">
        <v>3678</v>
      </c>
      <c r="D472" s="22" t="s">
        <v>3681</v>
      </c>
      <c r="E472" s="23">
        <f>IFERROR(VLOOKUP(表1[[#This Row],[skc_id]],表2[],2,0),"老款")</f>
        <v>43370</v>
      </c>
      <c r="F472" s="24">
        <v>699</v>
      </c>
      <c r="G472" s="24">
        <v>699</v>
      </c>
      <c r="H472" s="25">
        <v>1</v>
      </c>
      <c r="I472" s="25">
        <f>IF(表1[[#This Row],[sale_price]]&lt;表1[[#This Row],[origin_price]],1,0)</f>
        <v>0</v>
      </c>
      <c r="J472" s="25" t="s">
        <v>3921</v>
      </c>
      <c r="K472" s="25" t="s">
        <v>3915</v>
      </c>
      <c r="L472" s="25" t="s">
        <v>3922</v>
      </c>
      <c r="M472" s="25" t="s">
        <v>18</v>
      </c>
      <c r="N472" s="25" t="s">
        <v>60</v>
      </c>
      <c r="O472" s="25" t="s">
        <v>3923</v>
      </c>
    </row>
    <row r="473" spans="1:15" ht="20" customHeight="1">
      <c r="A473" s="21" t="s">
        <v>2066</v>
      </c>
      <c r="B473" s="22" t="s">
        <v>1668</v>
      </c>
      <c r="C473" s="22" t="s">
        <v>3666</v>
      </c>
      <c r="D473" s="22" t="s">
        <v>3677</v>
      </c>
      <c r="E473" s="23">
        <f>IFERROR(VLOOKUP(表1[[#This Row],[skc_id]],表2[],2,0),"老款")</f>
        <v>43370</v>
      </c>
      <c r="F473" s="24">
        <v>699</v>
      </c>
      <c r="G473" s="24">
        <v>699</v>
      </c>
      <c r="H473" s="25">
        <v>1</v>
      </c>
      <c r="I473" s="25">
        <f>IF(表1[[#This Row],[sale_price]]&lt;表1[[#This Row],[origin_price]],1,0)</f>
        <v>0</v>
      </c>
      <c r="J473" s="25" t="s">
        <v>3910</v>
      </c>
      <c r="K473" s="25" t="s">
        <v>3911</v>
      </c>
      <c r="L473" s="25" t="s">
        <v>3912</v>
      </c>
      <c r="M473" s="25" t="s">
        <v>18</v>
      </c>
      <c r="N473" s="25" t="s">
        <v>60</v>
      </c>
      <c r="O473" s="25" t="s">
        <v>3913</v>
      </c>
    </row>
    <row r="474" spans="1:15" ht="20" customHeight="1">
      <c r="A474" s="21" t="s">
        <v>2066</v>
      </c>
      <c r="B474" s="22" t="s">
        <v>1668</v>
      </c>
      <c r="C474" s="22" t="s">
        <v>3675</v>
      </c>
      <c r="D474" s="22" t="s">
        <v>3676</v>
      </c>
      <c r="E474" s="23">
        <f>IFERROR(VLOOKUP(表1[[#This Row],[skc_id]],表2[],2,0),"老款")</f>
        <v>43384</v>
      </c>
      <c r="F474" s="24">
        <v>699</v>
      </c>
      <c r="G474" s="24">
        <v>699</v>
      </c>
      <c r="H474" s="25">
        <v>1</v>
      </c>
      <c r="I474" s="25">
        <f>IF(表1[[#This Row],[sale_price]]&lt;表1[[#This Row],[origin_price]],1,0)</f>
        <v>0</v>
      </c>
      <c r="J474" s="25" t="s">
        <v>3906</v>
      </c>
      <c r="K474" s="25" t="s">
        <v>3907</v>
      </c>
      <c r="L474" s="25" t="s">
        <v>3908</v>
      </c>
      <c r="M474" s="25" t="s">
        <v>18</v>
      </c>
      <c r="N474" s="25" t="s">
        <v>60</v>
      </c>
      <c r="O474" s="25" t="s">
        <v>3909</v>
      </c>
    </row>
    <row r="475" spans="1:15" ht="20" customHeight="1">
      <c r="A475" s="21" t="s">
        <v>2066</v>
      </c>
      <c r="B475" s="22" t="s">
        <v>1668</v>
      </c>
      <c r="C475" s="22" t="s">
        <v>4372</v>
      </c>
      <c r="D475" s="22" t="s">
        <v>4216</v>
      </c>
      <c r="E475" s="23">
        <f>IFERROR(VLOOKUP(表1[[#This Row],[skc_id]],表2[],2,0),"老款")</f>
        <v>43414</v>
      </c>
      <c r="F475" s="24">
        <v>699</v>
      </c>
      <c r="G475" s="24">
        <v>699</v>
      </c>
      <c r="H475" s="25">
        <v>1</v>
      </c>
      <c r="I475" s="25">
        <f>IF(表1[[#This Row],[sale_price]]&lt;表1[[#This Row],[origin_price]],1,0)</f>
        <v>0</v>
      </c>
      <c r="J475" s="25" t="s">
        <v>4618</v>
      </c>
      <c r="K475" s="25" t="s">
        <v>4619</v>
      </c>
      <c r="L475" s="25" t="s">
        <v>4620</v>
      </c>
      <c r="M475" s="25" t="s">
        <v>18</v>
      </c>
      <c r="N475" s="25" t="s">
        <v>60</v>
      </c>
      <c r="O475" s="25" t="s">
        <v>4621</v>
      </c>
    </row>
    <row r="476" spans="1:15" ht="20" customHeight="1">
      <c r="A476" s="21" t="s">
        <v>2066</v>
      </c>
      <c r="B476" s="22" t="s">
        <v>1668</v>
      </c>
      <c r="C476" s="22" t="s">
        <v>3672</v>
      </c>
      <c r="D476" s="22" t="s">
        <v>3673</v>
      </c>
      <c r="E476" s="23">
        <f>IFERROR(VLOOKUP(表1[[#This Row],[skc_id]],表2[],2,0),"老款")</f>
        <v>43384</v>
      </c>
      <c r="F476" s="24">
        <v>699</v>
      </c>
      <c r="G476" s="24">
        <v>699</v>
      </c>
      <c r="H476" s="25">
        <v>1</v>
      </c>
      <c r="I476" s="25">
        <f>IF(表1[[#This Row],[sale_price]]&lt;表1[[#This Row],[origin_price]],1,0)</f>
        <v>0</v>
      </c>
      <c r="J476" s="25" t="s">
        <v>3899</v>
      </c>
      <c r="K476" s="25" t="s">
        <v>3900</v>
      </c>
      <c r="L476" s="25" t="s">
        <v>3901</v>
      </c>
      <c r="M476" s="25" t="s">
        <v>18</v>
      </c>
      <c r="N476" s="25" t="s">
        <v>60</v>
      </c>
      <c r="O476" s="25" t="s">
        <v>3902</v>
      </c>
    </row>
    <row r="477" spans="1:15" ht="20" customHeight="1">
      <c r="A477" s="21" t="s">
        <v>2066</v>
      </c>
      <c r="B477" s="22" t="s">
        <v>1668</v>
      </c>
      <c r="C477" s="22" t="s">
        <v>3675</v>
      </c>
      <c r="D477" s="22" t="s">
        <v>4164</v>
      </c>
      <c r="E477" s="23">
        <f>IFERROR(VLOOKUP(表1[[#This Row],[skc_id]],表2[],2,0),"老款")</f>
        <v>43414</v>
      </c>
      <c r="F477" s="24">
        <v>699</v>
      </c>
      <c r="G477" s="24">
        <v>699</v>
      </c>
      <c r="H477" s="25">
        <v>1</v>
      </c>
      <c r="I477" s="25">
        <f>IF(表1[[#This Row],[sale_price]]&lt;表1[[#This Row],[origin_price]],1,0)</f>
        <v>0</v>
      </c>
      <c r="J477" s="25" t="s">
        <v>4614</v>
      </c>
      <c r="K477" s="25" t="s">
        <v>4615</v>
      </c>
      <c r="L477" s="25" t="s">
        <v>4616</v>
      </c>
      <c r="M477" s="25" t="s">
        <v>18</v>
      </c>
      <c r="N477" s="25" t="s">
        <v>60</v>
      </c>
      <c r="O477" s="25" t="s">
        <v>4617</v>
      </c>
    </row>
    <row r="478" spans="1:15" ht="20" customHeight="1">
      <c r="A478" s="21" t="s">
        <v>2066</v>
      </c>
      <c r="B478" s="22" t="s">
        <v>1668</v>
      </c>
      <c r="C478" s="22" t="s">
        <v>3682</v>
      </c>
      <c r="D478" s="22" t="s">
        <v>3683</v>
      </c>
      <c r="E478" s="23">
        <f>IFERROR(VLOOKUP(表1[[#This Row],[skc_id]],表2[],2,0),"老款")</f>
        <v>43370</v>
      </c>
      <c r="F478" s="24">
        <v>899</v>
      </c>
      <c r="G478" s="24">
        <v>899</v>
      </c>
      <c r="H478" s="25">
        <v>1</v>
      </c>
      <c r="I478" s="25">
        <f>IF(表1[[#This Row],[sale_price]]&lt;表1[[#This Row],[origin_price]],1,0)</f>
        <v>0</v>
      </c>
      <c r="J478" s="25" t="s">
        <v>3924</v>
      </c>
      <c r="K478" s="25" t="s">
        <v>3925</v>
      </c>
      <c r="L478" s="25" t="s">
        <v>2627</v>
      </c>
      <c r="M478" s="25" t="s">
        <v>18</v>
      </c>
      <c r="N478" s="25" t="s">
        <v>60</v>
      </c>
      <c r="O478" s="25" t="s">
        <v>3926</v>
      </c>
    </row>
    <row r="479" spans="1:15" ht="20" customHeight="1">
      <c r="A479" s="21" t="s">
        <v>2066</v>
      </c>
      <c r="B479" s="22" t="s">
        <v>1668</v>
      </c>
      <c r="C479" s="22" t="s">
        <v>2096</v>
      </c>
      <c r="D479" s="22" t="s">
        <v>2097</v>
      </c>
      <c r="E479" s="23">
        <f>IFERROR(VLOOKUP(表1[[#This Row],[skc_id]],表2[],2,0),"老款")</f>
        <v>43363</v>
      </c>
      <c r="F479" s="24">
        <v>799</v>
      </c>
      <c r="G479" s="24">
        <v>799</v>
      </c>
      <c r="H479" s="25">
        <v>1</v>
      </c>
      <c r="I479" s="25">
        <f>IF(表1[[#This Row],[sale_price]]&lt;表1[[#This Row],[origin_price]],1,0)</f>
        <v>0</v>
      </c>
      <c r="J479" s="25" t="s">
        <v>2611</v>
      </c>
      <c r="K479" s="25" t="s">
        <v>2612</v>
      </c>
      <c r="L479" s="25" t="s">
        <v>2613</v>
      </c>
      <c r="M479" s="25" t="s">
        <v>18</v>
      </c>
      <c r="N479" s="25" t="s">
        <v>60</v>
      </c>
      <c r="O479" s="25" t="s">
        <v>2614</v>
      </c>
    </row>
    <row r="480" spans="1:15" ht="20" customHeight="1">
      <c r="A480" s="21" t="s">
        <v>2066</v>
      </c>
      <c r="B480" s="22" t="s">
        <v>1668</v>
      </c>
      <c r="C480" s="22" t="s">
        <v>2096</v>
      </c>
      <c r="D480" s="22" t="s">
        <v>2098</v>
      </c>
      <c r="E480" s="23">
        <f>IFERROR(VLOOKUP(表1[[#This Row],[skc_id]],表2[],2,0),"老款")</f>
        <v>43363</v>
      </c>
      <c r="F480" s="24">
        <v>799</v>
      </c>
      <c r="G480" s="24">
        <v>799</v>
      </c>
      <c r="H480" s="25">
        <v>1</v>
      </c>
      <c r="I480" s="25">
        <f>IF(表1[[#This Row],[sale_price]]&lt;表1[[#This Row],[origin_price]],1,0)</f>
        <v>0</v>
      </c>
      <c r="J480" s="25" t="s">
        <v>2615</v>
      </c>
      <c r="K480" s="25" t="s">
        <v>2612</v>
      </c>
      <c r="L480" s="25" t="s">
        <v>2616</v>
      </c>
      <c r="M480" s="25" t="s">
        <v>18</v>
      </c>
      <c r="N480" s="25" t="s">
        <v>60</v>
      </c>
      <c r="O480" s="25" t="s">
        <v>2617</v>
      </c>
    </row>
    <row r="481" spans="1:15" ht="20" customHeight="1">
      <c r="A481" s="21" t="s">
        <v>2066</v>
      </c>
      <c r="B481" s="22" t="s">
        <v>1668</v>
      </c>
      <c r="C481" s="22" t="s">
        <v>2096</v>
      </c>
      <c r="D481" s="22" t="s">
        <v>2099</v>
      </c>
      <c r="E481" s="23">
        <f>IFERROR(VLOOKUP(表1[[#This Row],[skc_id]],表2[],2,0),"老款")</f>
        <v>43363</v>
      </c>
      <c r="F481" s="24">
        <v>799</v>
      </c>
      <c r="G481" s="24">
        <v>799</v>
      </c>
      <c r="H481" s="25">
        <v>1</v>
      </c>
      <c r="I481" s="25">
        <f>IF(表1[[#This Row],[sale_price]]&lt;表1[[#This Row],[origin_price]],1,0)</f>
        <v>0</v>
      </c>
      <c r="J481" s="25" t="s">
        <v>2618</v>
      </c>
      <c r="K481" s="25" t="s">
        <v>2612</v>
      </c>
      <c r="L481" s="25" t="s">
        <v>2619</v>
      </c>
      <c r="M481" s="25" t="s">
        <v>18</v>
      </c>
      <c r="N481" s="25" t="s">
        <v>60</v>
      </c>
      <c r="O481" s="25" t="s">
        <v>2620</v>
      </c>
    </row>
    <row r="482" spans="1:15" ht="20" customHeight="1">
      <c r="A482" s="21" t="s">
        <v>2066</v>
      </c>
      <c r="B482" s="22" t="s">
        <v>1668</v>
      </c>
      <c r="C482" s="22" t="s">
        <v>2102</v>
      </c>
      <c r="D482" s="22" t="s">
        <v>2103</v>
      </c>
      <c r="E482" s="23">
        <f>IFERROR(VLOOKUP(表1[[#This Row],[skc_id]],表2[],2,0),"老款")</f>
        <v>43363</v>
      </c>
      <c r="F482" s="24">
        <v>899</v>
      </c>
      <c r="G482" s="24">
        <v>899</v>
      </c>
      <c r="H482" s="25">
        <v>1</v>
      </c>
      <c r="I482" s="25">
        <f>IF(表1[[#This Row],[sale_price]]&lt;表1[[#This Row],[origin_price]],1,0)</f>
        <v>0</v>
      </c>
      <c r="J482" s="25" t="s">
        <v>2625</v>
      </c>
      <c r="K482" s="25" t="s">
        <v>2626</v>
      </c>
      <c r="L482" s="25" t="s">
        <v>2627</v>
      </c>
      <c r="M482" s="25" t="s">
        <v>18</v>
      </c>
      <c r="N482" s="25" t="s">
        <v>60</v>
      </c>
      <c r="O482" s="25" t="s">
        <v>2628</v>
      </c>
    </row>
    <row r="483" spans="1:15" ht="20" customHeight="1">
      <c r="A483" s="21" t="s">
        <v>2066</v>
      </c>
      <c r="B483" s="22" t="s">
        <v>1668</v>
      </c>
      <c r="C483" s="22" t="s">
        <v>2100</v>
      </c>
      <c r="D483" s="22" t="s">
        <v>2101</v>
      </c>
      <c r="E483" s="23">
        <f>IFERROR(VLOOKUP(表1[[#This Row],[skc_id]],表2[],2,0),"老款")</f>
        <v>43363</v>
      </c>
      <c r="F483" s="24">
        <v>999</v>
      </c>
      <c r="G483" s="24">
        <v>999</v>
      </c>
      <c r="H483" s="25">
        <v>1</v>
      </c>
      <c r="I483" s="25">
        <f>IF(表1[[#This Row],[sale_price]]&lt;表1[[#This Row],[origin_price]],1,0)</f>
        <v>0</v>
      </c>
      <c r="J483" s="25" t="s">
        <v>2621</v>
      </c>
      <c r="K483" s="25" t="s">
        <v>2622</v>
      </c>
      <c r="L483" s="25" t="s">
        <v>2623</v>
      </c>
      <c r="M483" s="25" t="s">
        <v>18</v>
      </c>
      <c r="N483" s="25" t="s">
        <v>60</v>
      </c>
      <c r="O483" s="25" t="s">
        <v>2624</v>
      </c>
    </row>
    <row r="484" spans="1:15" ht="20" customHeight="1">
      <c r="A484" s="21" t="s">
        <v>2066</v>
      </c>
      <c r="B484" s="22" t="s">
        <v>1668</v>
      </c>
      <c r="C484" s="22" t="s">
        <v>2111</v>
      </c>
      <c r="D484" s="22" t="s">
        <v>2112</v>
      </c>
      <c r="E484" s="23">
        <f>IFERROR(VLOOKUP(表1[[#This Row],[skc_id]],表2[],2,0),"老款")</f>
        <v>43349</v>
      </c>
      <c r="F484" s="24">
        <v>699</v>
      </c>
      <c r="G484" s="24">
        <v>699</v>
      </c>
      <c r="H484" s="25">
        <v>1</v>
      </c>
      <c r="I484" s="25">
        <f>IF(表1[[#This Row],[sale_price]]&lt;表1[[#This Row],[origin_price]],1,0)</f>
        <v>0</v>
      </c>
      <c r="J484" s="25" t="s">
        <v>2643</v>
      </c>
      <c r="K484" s="25" t="s">
        <v>2644</v>
      </c>
      <c r="L484" s="25" t="s">
        <v>2645</v>
      </c>
      <c r="M484" s="25" t="s">
        <v>18</v>
      </c>
      <c r="N484" s="25" t="s">
        <v>60</v>
      </c>
      <c r="O484" s="25" t="s">
        <v>2646</v>
      </c>
    </row>
    <row r="485" spans="1:15" ht="20" customHeight="1">
      <c r="A485" s="21" t="s">
        <v>2066</v>
      </c>
      <c r="B485" s="22" t="s">
        <v>1668</v>
      </c>
      <c r="C485" s="22" t="s">
        <v>2104</v>
      </c>
      <c r="D485" s="22" t="s">
        <v>2105</v>
      </c>
      <c r="E485" s="23">
        <f>IFERROR(VLOOKUP(表1[[#This Row],[skc_id]],表2[],2,0),"老款")</f>
        <v>43349</v>
      </c>
      <c r="F485" s="24">
        <v>799</v>
      </c>
      <c r="G485" s="24">
        <v>799</v>
      </c>
      <c r="H485" s="25">
        <v>1</v>
      </c>
      <c r="I485" s="25">
        <f>IF(表1[[#This Row],[sale_price]]&lt;表1[[#This Row],[origin_price]],1,0)</f>
        <v>0</v>
      </c>
      <c r="J485" s="25" t="s">
        <v>2629</v>
      </c>
      <c r="K485" s="25" t="s">
        <v>2630</v>
      </c>
      <c r="L485" s="25" t="s">
        <v>2631</v>
      </c>
      <c r="M485" s="25" t="s">
        <v>18</v>
      </c>
      <c r="N485" s="25" t="s">
        <v>60</v>
      </c>
      <c r="O485" s="25" t="s">
        <v>2632</v>
      </c>
    </row>
    <row r="486" spans="1:15" ht="20" customHeight="1">
      <c r="A486" s="21" t="s">
        <v>2066</v>
      </c>
      <c r="B486" s="22" t="s">
        <v>1668</v>
      </c>
      <c r="C486" s="22" t="s">
        <v>2104</v>
      </c>
      <c r="D486" s="22" t="s">
        <v>2113</v>
      </c>
      <c r="E486" s="23">
        <f>IFERROR(VLOOKUP(表1[[#This Row],[skc_id]],表2[],2,0),"老款")</f>
        <v>43349</v>
      </c>
      <c r="F486" s="24">
        <v>799</v>
      </c>
      <c r="G486" s="24">
        <v>799</v>
      </c>
      <c r="H486" s="25">
        <v>1</v>
      </c>
      <c r="I486" s="25">
        <f>IF(表1[[#This Row],[sale_price]]&lt;表1[[#This Row],[origin_price]],1,0)</f>
        <v>0</v>
      </c>
      <c r="J486" s="25" t="s">
        <v>2647</v>
      </c>
      <c r="K486" s="25" t="s">
        <v>2630</v>
      </c>
      <c r="L486" s="25" t="s">
        <v>2648</v>
      </c>
      <c r="M486" s="25" t="s">
        <v>18</v>
      </c>
      <c r="N486" s="25" t="s">
        <v>60</v>
      </c>
      <c r="O486" s="25" t="s">
        <v>2649</v>
      </c>
    </row>
    <row r="487" spans="1:15" ht="20" customHeight="1">
      <c r="A487" s="21" t="s">
        <v>2066</v>
      </c>
      <c r="B487" s="22" t="s">
        <v>1668</v>
      </c>
      <c r="C487" s="22" t="s">
        <v>2106</v>
      </c>
      <c r="D487" s="22" t="s">
        <v>2107</v>
      </c>
      <c r="E487" s="23">
        <f>IFERROR(VLOOKUP(表1[[#This Row],[skc_id]],表2[],2,0),"老款")</f>
        <v>43349</v>
      </c>
      <c r="F487" s="24">
        <v>899</v>
      </c>
      <c r="G487" s="24">
        <v>899</v>
      </c>
      <c r="H487" s="25">
        <v>1</v>
      </c>
      <c r="I487" s="25">
        <f>IF(表1[[#This Row],[sale_price]]&lt;表1[[#This Row],[origin_price]],1,0)</f>
        <v>0</v>
      </c>
      <c r="J487" s="25" t="s">
        <v>2633</v>
      </c>
      <c r="K487" s="25" t="s">
        <v>2634</v>
      </c>
      <c r="L487" s="25" t="s">
        <v>2635</v>
      </c>
      <c r="M487" s="25" t="s">
        <v>18</v>
      </c>
      <c r="N487" s="25" t="s">
        <v>60</v>
      </c>
      <c r="O487" s="25" t="s">
        <v>2636</v>
      </c>
    </row>
    <row r="488" spans="1:15" ht="20" customHeight="1">
      <c r="A488" s="21" t="s">
        <v>2066</v>
      </c>
      <c r="B488" s="22" t="s">
        <v>1668</v>
      </c>
      <c r="C488" s="22" t="s">
        <v>2106</v>
      </c>
      <c r="D488" s="22" t="s">
        <v>2108</v>
      </c>
      <c r="E488" s="23">
        <f>IFERROR(VLOOKUP(表1[[#This Row],[skc_id]],表2[],2,0),"老款")</f>
        <v>43349</v>
      </c>
      <c r="F488" s="24">
        <v>899</v>
      </c>
      <c r="G488" s="24">
        <v>899</v>
      </c>
      <c r="H488" s="25">
        <v>1</v>
      </c>
      <c r="I488" s="25">
        <f>IF(表1[[#This Row],[sale_price]]&lt;表1[[#This Row],[origin_price]],1,0)</f>
        <v>0</v>
      </c>
      <c r="J488" s="25" t="s">
        <v>2637</v>
      </c>
      <c r="K488" s="25" t="s">
        <v>2634</v>
      </c>
      <c r="L488" s="25" t="s">
        <v>2638</v>
      </c>
      <c r="M488" s="25" t="s">
        <v>18</v>
      </c>
      <c r="N488" s="25" t="s">
        <v>60</v>
      </c>
      <c r="O488" s="25" t="s">
        <v>2639</v>
      </c>
    </row>
    <row r="489" spans="1:15" ht="20" customHeight="1">
      <c r="A489" s="21" t="s">
        <v>2066</v>
      </c>
      <c r="B489" s="22" t="s">
        <v>1668</v>
      </c>
      <c r="C489" s="22" t="s">
        <v>2109</v>
      </c>
      <c r="D489" s="22" t="s">
        <v>2110</v>
      </c>
      <c r="E489" s="23">
        <f>IFERROR(VLOOKUP(表1[[#This Row],[skc_id]],表2[],2,0),"老款")</f>
        <v>43349</v>
      </c>
      <c r="F489" s="24">
        <v>799</v>
      </c>
      <c r="G489" s="24">
        <v>799</v>
      </c>
      <c r="H489" s="25">
        <v>1</v>
      </c>
      <c r="I489" s="25">
        <f>IF(表1[[#This Row],[sale_price]]&lt;表1[[#This Row],[origin_price]],1,0)</f>
        <v>0</v>
      </c>
      <c r="J489" s="25" t="s">
        <v>2640</v>
      </c>
      <c r="K489" s="25" t="s">
        <v>2641</v>
      </c>
      <c r="L489" s="25" t="s">
        <v>2627</v>
      </c>
      <c r="M489" s="25" t="s">
        <v>18</v>
      </c>
      <c r="N489" s="25" t="s">
        <v>60</v>
      </c>
      <c r="O489" s="25" t="s">
        <v>2642</v>
      </c>
    </row>
    <row r="490" spans="1:15" ht="20" customHeight="1">
      <c r="A490" s="21" t="s">
        <v>2066</v>
      </c>
      <c r="B490" s="22" t="s">
        <v>1668</v>
      </c>
      <c r="C490" s="22" t="s">
        <v>2116</v>
      </c>
      <c r="D490" s="22" t="s">
        <v>2117</v>
      </c>
      <c r="E490" s="23">
        <f>IFERROR(VLOOKUP(表1[[#This Row],[skc_id]],表2[],2,0),"老款")</f>
        <v>43349</v>
      </c>
      <c r="F490" s="24">
        <v>999</v>
      </c>
      <c r="G490" s="24">
        <v>999</v>
      </c>
      <c r="H490" s="25">
        <v>1</v>
      </c>
      <c r="I490" s="25">
        <f>IF(表1[[#This Row],[sale_price]]&lt;表1[[#This Row],[origin_price]],1,0)</f>
        <v>0</v>
      </c>
      <c r="J490" s="25" t="s">
        <v>2653</v>
      </c>
      <c r="K490" s="25" t="s">
        <v>2654</v>
      </c>
      <c r="L490" s="25" t="s">
        <v>2655</v>
      </c>
      <c r="M490" s="25" t="s">
        <v>18</v>
      </c>
      <c r="N490" s="25" t="s">
        <v>60</v>
      </c>
      <c r="O490" s="25" t="s">
        <v>2656</v>
      </c>
    </row>
    <row r="491" spans="1:15" ht="20" customHeight="1">
      <c r="A491" s="21" t="s">
        <v>2066</v>
      </c>
      <c r="B491" s="22" t="s">
        <v>1668</v>
      </c>
      <c r="C491" s="22" t="s">
        <v>2118</v>
      </c>
      <c r="D491" s="22" t="s">
        <v>2119</v>
      </c>
      <c r="E491" s="23">
        <f>IFERROR(VLOOKUP(表1[[#This Row],[skc_id]],表2[],2,0),"老款")</f>
        <v>43349</v>
      </c>
      <c r="F491" s="24">
        <v>999</v>
      </c>
      <c r="G491" s="24">
        <v>999</v>
      </c>
      <c r="H491" s="25">
        <v>1</v>
      </c>
      <c r="I491" s="25">
        <f>IF(表1[[#This Row],[sale_price]]&lt;表1[[#This Row],[origin_price]],1,0)</f>
        <v>0</v>
      </c>
      <c r="J491" s="25" t="s">
        <v>2657</v>
      </c>
      <c r="K491" s="25" t="s">
        <v>2658</v>
      </c>
      <c r="L491" s="25" t="s">
        <v>2623</v>
      </c>
      <c r="M491" s="25" t="s">
        <v>27</v>
      </c>
      <c r="N491" s="25" t="s">
        <v>19</v>
      </c>
      <c r="O491" s="25" t="s">
        <v>2659</v>
      </c>
    </row>
    <row r="492" spans="1:15" ht="20" customHeight="1">
      <c r="A492" s="21" t="s">
        <v>2066</v>
      </c>
      <c r="B492" s="22" t="s">
        <v>1668</v>
      </c>
      <c r="C492" s="22" t="s">
        <v>2116</v>
      </c>
      <c r="D492" s="22" t="s">
        <v>2120</v>
      </c>
      <c r="E492" s="23">
        <f>IFERROR(VLOOKUP(表1[[#This Row],[skc_id]],表2[],2,0),"老款")</f>
        <v>43349</v>
      </c>
      <c r="F492" s="24">
        <v>999</v>
      </c>
      <c r="G492" s="24">
        <v>999</v>
      </c>
      <c r="H492" s="25">
        <v>1</v>
      </c>
      <c r="I492" s="25">
        <f>IF(表1[[#This Row],[sale_price]]&lt;表1[[#This Row],[origin_price]],1,0)</f>
        <v>0</v>
      </c>
      <c r="J492" s="25" t="s">
        <v>2660</v>
      </c>
      <c r="K492" s="25" t="s">
        <v>2654</v>
      </c>
      <c r="L492" s="25" t="s">
        <v>2661</v>
      </c>
      <c r="M492" s="25" t="s">
        <v>18</v>
      </c>
      <c r="N492" s="25" t="s">
        <v>60</v>
      </c>
      <c r="O492" s="25" t="s">
        <v>2662</v>
      </c>
    </row>
    <row r="493" spans="1:15" ht="20" customHeight="1">
      <c r="A493" s="21" t="s">
        <v>2066</v>
      </c>
      <c r="B493" s="22" t="s">
        <v>1668</v>
      </c>
      <c r="C493" s="22" t="s">
        <v>2114</v>
      </c>
      <c r="D493" s="22" t="s">
        <v>2115</v>
      </c>
      <c r="E493" s="23">
        <f>IFERROR(VLOOKUP(表1[[#This Row],[skc_id]],表2[],2,0),"老款")</f>
        <v>43349</v>
      </c>
      <c r="F493" s="24">
        <v>899</v>
      </c>
      <c r="G493" s="24">
        <v>899</v>
      </c>
      <c r="H493" s="25">
        <v>1</v>
      </c>
      <c r="I493" s="25">
        <f>IF(表1[[#This Row],[sale_price]]&lt;表1[[#This Row],[origin_price]],1,0)</f>
        <v>0</v>
      </c>
      <c r="J493" s="25" t="s">
        <v>2650</v>
      </c>
      <c r="K493" s="25" t="s">
        <v>2651</v>
      </c>
      <c r="L493" s="25" t="s">
        <v>39</v>
      </c>
      <c r="M493" s="25" t="s">
        <v>27</v>
      </c>
      <c r="N493" s="25" t="s">
        <v>60</v>
      </c>
      <c r="O493" s="25" t="s">
        <v>2652</v>
      </c>
    </row>
    <row r="494" spans="1:15" ht="20" customHeight="1">
      <c r="A494" s="21" t="s">
        <v>2066</v>
      </c>
      <c r="B494" s="22" t="s">
        <v>1668</v>
      </c>
      <c r="C494" s="22" t="s">
        <v>1669</v>
      </c>
      <c r="D494" s="22" t="s">
        <v>1670</v>
      </c>
      <c r="E494" s="23" t="str">
        <f>IFERROR(VLOOKUP(表1[[#This Row],[skc_id]],表2[],2,0),"老款")</f>
        <v>老款</v>
      </c>
      <c r="F494" s="24">
        <v>1090</v>
      </c>
      <c r="G494" s="24">
        <v>1090</v>
      </c>
      <c r="H494" s="25">
        <v>1</v>
      </c>
      <c r="I494" s="25">
        <f>IF(表1[[#This Row],[sale_price]]&lt;表1[[#This Row],[origin_price]],1,0)</f>
        <v>0</v>
      </c>
      <c r="J494" s="25" t="s">
        <v>1671</v>
      </c>
      <c r="K494" s="25" t="s">
        <v>1672</v>
      </c>
      <c r="L494" s="25" t="s">
        <v>1673</v>
      </c>
      <c r="M494" s="25" t="s">
        <v>18</v>
      </c>
      <c r="N494" s="25" t="s">
        <v>60</v>
      </c>
      <c r="O494" s="25" t="s">
        <v>2663</v>
      </c>
    </row>
    <row r="495" spans="1:15" ht="20" customHeight="1">
      <c r="A495" s="21" t="s">
        <v>2066</v>
      </c>
      <c r="B495" s="22" t="s">
        <v>1668</v>
      </c>
      <c r="C495" s="22" t="s">
        <v>1669</v>
      </c>
      <c r="D495" s="22" t="s">
        <v>1674</v>
      </c>
      <c r="E495" s="23" t="str">
        <f>IFERROR(VLOOKUP(表1[[#This Row],[skc_id]],表2[],2,0),"老款")</f>
        <v>老款</v>
      </c>
      <c r="F495" s="24">
        <v>1090</v>
      </c>
      <c r="G495" s="24">
        <v>1090</v>
      </c>
      <c r="H495" s="25">
        <v>1</v>
      </c>
      <c r="I495" s="25">
        <f>IF(表1[[#This Row],[sale_price]]&lt;表1[[#This Row],[origin_price]],1,0)</f>
        <v>0</v>
      </c>
      <c r="J495" s="25" t="s">
        <v>1675</v>
      </c>
      <c r="K495" s="25" t="s">
        <v>1672</v>
      </c>
      <c r="L495" s="25" t="s">
        <v>1673</v>
      </c>
      <c r="M495" s="25" t="s">
        <v>18</v>
      </c>
      <c r="N495" s="25" t="s">
        <v>60</v>
      </c>
      <c r="O495" s="25" t="s">
        <v>2664</v>
      </c>
    </row>
    <row r="496" spans="1:15" ht="20" customHeight="1">
      <c r="A496" s="21" t="s">
        <v>2066</v>
      </c>
      <c r="B496" s="22" t="s">
        <v>1668</v>
      </c>
      <c r="C496" s="22" t="s">
        <v>3686</v>
      </c>
      <c r="D496" s="22" t="s">
        <v>3687</v>
      </c>
      <c r="E496" s="23" t="str">
        <f>IFERROR(VLOOKUP(表1[[#This Row],[skc_id]],表2[],2,0),"老款")</f>
        <v>老款</v>
      </c>
      <c r="F496" s="24">
        <v>1090</v>
      </c>
      <c r="G496" s="24">
        <v>1090</v>
      </c>
      <c r="H496" s="25">
        <v>1</v>
      </c>
      <c r="I496" s="25">
        <f>IF(表1[[#This Row],[sale_price]]&lt;表1[[#This Row],[origin_price]],1,0)</f>
        <v>0</v>
      </c>
      <c r="J496" s="25" t="s">
        <v>3931</v>
      </c>
      <c r="K496" s="25" t="s">
        <v>3932</v>
      </c>
      <c r="L496" s="25" t="s">
        <v>39</v>
      </c>
      <c r="M496" s="25" t="s">
        <v>647</v>
      </c>
      <c r="N496" s="25" t="s">
        <v>19</v>
      </c>
      <c r="O496" s="25" t="s">
        <v>3933</v>
      </c>
    </row>
    <row r="497" spans="1:15" ht="20" customHeight="1">
      <c r="A497" s="21" t="s">
        <v>2066</v>
      </c>
      <c r="B497" s="22" t="s">
        <v>1668</v>
      </c>
      <c r="C497" s="22" t="s">
        <v>3688</v>
      </c>
      <c r="D497" s="22" t="s">
        <v>3690</v>
      </c>
      <c r="E497" s="23" t="str">
        <f>IFERROR(VLOOKUP(表1[[#This Row],[skc_id]],表2[],2,0),"老款")</f>
        <v>老款</v>
      </c>
      <c r="F497" s="24">
        <v>899</v>
      </c>
      <c r="G497" s="24">
        <v>899</v>
      </c>
      <c r="H497" s="25">
        <v>1</v>
      </c>
      <c r="I497" s="25">
        <f>IF(表1[[#This Row],[sale_price]]&lt;表1[[#This Row],[origin_price]],1,0)</f>
        <v>0</v>
      </c>
      <c r="J497" s="25" t="s">
        <v>3937</v>
      </c>
      <c r="K497" s="25" t="s">
        <v>3935</v>
      </c>
      <c r="L497" s="25" t="s">
        <v>39</v>
      </c>
      <c r="M497" s="25" t="s">
        <v>27</v>
      </c>
      <c r="N497" s="25" t="s">
        <v>19</v>
      </c>
      <c r="O497" s="25" t="s">
        <v>3938</v>
      </c>
    </row>
    <row r="498" spans="1:15" ht="20" customHeight="1">
      <c r="A498" s="21" t="s">
        <v>2066</v>
      </c>
      <c r="B498" s="22" t="s">
        <v>1668</v>
      </c>
      <c r="C498" s="22" t="s">
        <v>3688</v>
      </c>
      <c r="D498" s="22" t="s">
        <v>3691</v>
      </c>
      <c r="E498" s="23" t="str">
        <f>IFERROR(VLOOKUP(表1[[#This Row],[skc_id]],表2[],2,0),"老款")</f>
        <v>老款</v>
      </c>
      <c r="F498" s="24">
        <v>899</v>
      </c>
      <c r="G498" s="24">
        <v>899</v>
      </c>
      <c r="H498" s="25">
        <v>1</v>
      </c>
      <c r="I498" s="25">
        <f>IF(表1[[#This Row],[sale_price]]&lt;表1[[#This Row],[origin_price]],1,0)</f>
        <v>0</v>
      </c>
      <c r="J498" s="25" t="s">
        <v>3939</v>
      </c>
      <c r="K498" s="25" t="s">
        <v>3940</v>
      </c>
      <c r="L498" s="25" t="s">
        <v>3941</v>
      </c>
      <c r="M498" s="25" t="s">
        <v>27</v>
      </c>
      <c r="N498" s="25" t="s">
        <v>19</v>
      </c>
      <c r="O498" s="25" t="s">
        <v>3942</v>
      </c>
    </row>
    <row r="499" spans="1:15" ht="20" customHeight="1">
      <c r="A499" s="21" t="s">
        <v>2066</v>
      </c>
      <c r="B499" s="22" t="s">
        <v>1668</v>
      </c>
      <c r="C499" s="22" t="s">
        <v>3684</v>
      </c>
      <c r="D499" s="22" t="s">
        <v>3685</v>
      </c>
      <c r="E499" s="23" t="str">
        <f>IFERROR(VLOOKUP(表1[[#This Row],[skc_id]],表2[],2,0),"老款")</f>
        <v>老款</v>
      </c>
      <c r="F499" s="24">
        <v>699</v>
      </c>
      <c r="G499" s="24">
        <v>699</v>
      </c>
      <c r="H499" s="25">
        <v>1</v>
      </c>
      <c r="I499" s="25">
        <f>IF(表1[[#This Row],[sale_price]]&lt;表1[[#This Row],[origin_price]],1,0)</f>
        <v>0</v>
      </c>
      <c r="J499" s="25" t="s">
        <v>3927</v>
      </c>
      <c r="K499" s="25" t="s">
        <v>3928</v>
      </c>
      <c r="L499" s="25" t="s">
        <v>3929</v>
      </c>
      <c r="M499" s="25" t="s">
        <v>18</v>
      </c>
      <c r="N499" s="25" t="s">
        <v>19</v>
      </c>
      <c r="O499" s="25" t="s">
        <v>3930</v>
      </c>
    </row>
    <row r="500" spans="1:15" ht="20" customHeight="1">
      <c r="A500" s="21" t="s">
        <v>2066</v>
      </c>
      <c r="B500" s="22" t="s">
        <v>1668</v>
      </c>
      <c r="C500" s="22" t="s">
        <v>3688</v>
      </c>
      <c r="D500" s="22" t="s">
        <v>3689</v>
      </c>
      <c r="E500" s="23" t="str">
        <f>IFERROR(VLOOKUP(表1[[#This Row],[skc_id]],表2[],2,0),"老款")</f>
        <v>老款</v>
      </c>
      <c r="F500" s="24">
        <v>899</v>
      </c>
      <c r="G500" s="24">
        <v>899</v>
      </c>
      <c r="H500" s="25">
        <v>1</v>
      </c>
      <c r="I500" s="25">
        <f>IF(表1[[#This Row],[sale_price]]&lt;表1[[#This Row],[origin_price]],1,0)</f>
        <v>0</v>
      </c>
      <c r="J500" s="25" t="s">
        <v>3934</v>
      </c>
      <c r="K500" s="25" t="s">
        <v>3935</v>
      </c>
      <c r="L500" s="25" t="s">
        <v>39</v>
      </c>
      <c r="M500" s="25" t="s">
        <v>27</v>
      </c>
      <c r="N500" s="25" t="s">
        <v>19</v>
      </c>
      <c r="O500" s="25" t="s">
        <v>3936</v>
      </c>
    </row>
    <row r="501" spans="1:15" ht="20" customHeight="1">
      <c r="A501" s="21" t="s">
        <v>650</v>
      </c>
      <c r="B501" s="22" t="s">
        <v>651</v>
      </c>
      <c r="C501" s="22" t="s">
        <v>4373</v>
      </c>
      <c r="D501" s="22" t="s">
        <v>4209</v>
      </c>
      <c r="E501" s="23">
        <f>IFERROR(VLOOKUP(表1[[#This Row],[skc_id]],表2[],2,0),"老款")</f>
        <v>43414</v>
      </c>
      <c r="F501" s="24">
        <v>799</v>
      </c>
      <c r="G501" s="24">
        <v>799</v>
      </c>
      <c r="H501" s="25">
        <v>1</v>
      </c>
      <c r="I501" s="25">
        <f>IF(表1[[#This Row],[sale_price]]&lt;表1[[#This Row],[origin_price]],1,0)</f>
        <v>0</v>
      </c>
      <c r="J501" s="25" t="s">
        <v>4622</v>
      </c>
      <c r="K501" s="25" t="s">
        <v>4623</v>
      </c>
      <c r="L501" s="25" t="s">
        <v>4624</v>
      </c>
      <c r="M501" s="25" t="s">
        <v>663</v>
      </c>
      <c r="N501" s="25" t="s">
        <v>657</v>
      </c>
      <c r="O501" s="25" t="s">
        <v>4625</v>
      </c>
    </row>
    <row r="502" spans="1:15" ht="20" customHeight="1">
      <c r="A502" s="21" t="s">
        <v>650</v>
      </c>
      <c r="B502" s="22" t="s">
        <v>651</v>
      </c>
      <c r="C502" s="22" t="s">
        <v>4374</v>
      </c>
      <c r="D502" s="22" t="s">
        <v>4276</v>
      </c>
      <c r="E502" s="23">
        <f>IFERROR(VLOOKUP(表1[[#This Row],[skc_id]],表2[],2,0),"老款")</f>
        <v>43398</v>
      </c>
      <c r="F502" s="24">
        <v>699</v>
      </c>
      <c r="G502" s="24">
        <v>699</v>
      </c>
      <c r="H502" s="25">
        <v>1</v>
      </c>
      <c r="I502" s="25">
        <f>IF(表1[[#This Row],[sale_price]]&lt;表1[[#This Row],[origin_price]],1,0)</f>
        <v>0</v>
      </c>
      <c r="J502" s="25" t="s">
        <v>4626</v>
      </c>
      <c r="K502" s="25" t="s">
        <v>4627</v>
      </c>
      <c r="L502" s="25" t="s">
        <v>4628</v>
      </c>
      <c r="M502" s="25" t="s">
        <v>663</v>
      </c>
      <c r="N502" s="25" t="s">
        <v>657</v>
      </c>
      <c r="O502" s="25" t="s">
        <v>4629</v>
      </c>
    </row>
    <row r="503" spans="1:15" ht="20" customHeight="1">
      <c r="A503" s="21" t="s">
        <v>650</v>
      </c>
      <c r="B503" s="22" t="s">
        <v>651</v>
      </c>
      <c r="C503" s="22" t="s">
        <v>4375</v>
      </c>
      <c r="D503" s="22" t="s">
        <v>4179</v>
      </c>
      <c r="E503" s="23">
        <f>IFERROR(VLOOKUP(表1[[#This Row],[skc_id]],表2[],2,0),"老款")</f>
        <v>43414</v>
      </c>
      <c r="F503" s="24">
        <v>699</v>
      </c>
      <c r="G503" s="24">
        <v>699</v>
      </c>
      <c r="H503" s="25">
        <v>1</v>
      </c>
      <c r="I503" s="25">
        <f>IF(表1[[#This Row],[sale_price]]&lt;表1[[#This Row],[origin_price]],1,0)</f>
        <v>0</v>
      </c>
      <c r="J503" s="25" t="s">
        <v>4630</v>
      </c>
      <c r="K503" s="25" t="s">
        <v>4631</v>
      </c>
      <c r="L503" s="25" t="s">
        <v>4632</v>
      </c>
      <c r="M503" s="25" t="s">
        <v>663</v>
      </c>
      <c r="N503" s="25" t="s">
        <v>60</v>
      </c>
      <c r="O503" s="25" t="s">
        <v>4633</v>
      </c>
    </row>
    <row r="504" spans="1:15" ht="20" customHeight="1">
      <c r="A504" s="21" t="s">
        <v>650</v>
      </c>
      <c r="B504" s="22" t="s">
        <v>651</v>
      </c>
      <c r="C504" s="22" t="s">
        <v>4375</v>
      </c>
      <c r="D504" s="22" t="s">
        <v>4278</v>
      </c>
      <c r="E504" s="23">
        <f>IFERROR(VLOOKUP(表1[[#This Row],[skc_id]],表2[],2,0),"老款")</f>
        <v>43398</v>
      </c>
      <c r="F504" s="24">
        <v>699</v>
      </c>
      <c r="G504" s="24">
        <v>699</v>
      </c>
      <c r="H504" s="25">
        <v>1</v>
      </c>
      <c r="I504" s="25">
        <f>IF(表1[[#This Row],[sale_price]]&lt;表1[[#This Row],[origin_price]],1,0)</f>
        <v>0</v>
      </c>
      <c r="J504" s="25" t="s">
        <v>4634</v>
      </c>
      <c r="K504" s="25" t="s">
        <v>4631</v>
      </c>
      <c r="L504" s="25" t="s">
        <v>4632</v>
      </c>
      <c r="M504" s="25" t="s">
        <v>663</v>
      </c>
      <c r="N504" s="25" t="s">
        <v>60</v>
      </c>
      <c r="O504" s="25" t="s">
        <v>4635</v>
      </c>
    </row>
    <row r="505" spans="1:15" ht="20" customHeight="1">
      <c r="A505" s="21" t="s">
        <v>650</v>
      </c>
      <c r="B505" s="22" t="s">
        <v>651</v>
      </c>
      <c r="C505" s="22" t="s">
        <v>4376</v>
      </c>
      <c r="D505" s="22" t="s">
        <v>4279</v>
      </c>
      <c r="E505" s="23">
        <f>IFERROR(VLOOKUP(表1[[#This Row],[skc_id]],表2[],2,0),"老款")</f>
        <v>43398</v>
      </c>
      <c r="F505" s="24">
        <v>1290</v>
      </c>
      <c r="G505" s="24">
        <v>1290</v>
      </c>
      <c r="H505" s="25">
        <v>1</v>
      </c>
      <c r="I505" s="25">
        <f>IF(表1[[#This Row],[sale_price]]&lt;表1[[#This Row],[origin_price]],1,0)</f>
        <v>0</v>
      </c>
      <c r="J505" s="25" t="s">
        <v>4636</v>
      </c>
      <c r="K505" s="25" t="s">
        <v>4637</v>
      </c>
      <c r="L505" s="25" t="s">
        <v>4638</v>
      </c>
      <c r="M505" s="25" t="s">
        <v>663</v>
      </c>
      <c r="N505" s="25" t="s">
        <v>60</v>
      </c>
      <c r="O505" s="25" t="s">
        <v>4639</v>
      </c>
    </row>
    <row r="506" spans="1:15" ht="20" customHeight="1">
      <c r="A506" s="21" t="s">
        <v>650</v>
      </c>
      <c r="B506" s="22" t="s">
        <v>651</v>
      </c>
      <c r="C506" s="22" t="s">
        <v>4377</v>
      </c>
      <c r="D506" s="22" t="s">
        <v>4280</v>
      </c>
      <c r="E506" s="23">
        <f>IFERROR(VLOOKUP(表1[[#This Row],[skc_id]],表2[],2,0),"老款")</f>
        <v>43398</v>
      </c>
      <c r="F506" s="24">
        <v>899</v>
      </c>
      <c r="G506" s="24">
        <v>899</v>
      </c>
      <c r="H506" s="25">
        <v>1</v>
      </c>
      <c r="I506" s="25">
        <f>IF(表1[[#This Row],[sale_price]]&lt;表1[[#This Row],[origin_price]],1,0)</f>
        <v>0</v>
      </c>
      <c r="J506" s="25" t="s">
        <v>4640</v>
      </c>
      <c r="K506" s="25" t="s">
        <v>4641</v>
      </c>
      <c r="L506" s="25" t="s">
        <v>858</v>
      </c>
      <c r="M506" s="25" t="s">
        <v>663</v>
      </c>
      <c r="N506" s="25" t="s">
        <v>60</v>
      </c>
      <c r="O506" s="25" t="s">
        <v>4642</v>
      </c>
    </row>
    <row r="507" spans="1:15" ht="20" customHeight="1">
      <c r="A507" s="21" t="s">
        <v>650</v>
      </c>
      <c r="B507" s="22" t="s">
        <v>651</v>
      </c>
      <c r="C507" s="22" t="s">
        <v>4378</v>
      </c>
      <c r="D507" s="22" t="s">
        <v>4196</v>
      </c>
      <c r="E507" s="23">
        <f>IFERROR(VLOOKUP(表1[[#This Row],[skc_id]],表2[],2,0),"老款")</f>
        <v>43414</v>
      </c>
      <c r="F507" s="24">
        <v>1390</v>
      </c>
      <c r="G507" s="24">
        <v>1390</v>
      </c>
      <c r="H507" s="25">
        <v>1</v>
      </c>
      <c r="I507" s="25">
        <f>IF(表1[[#This Row],[sale_price]]&lt;表1[[#This Row],[origin_price]],1,0)</f>
        <v>0</v>
      </c>
      <c r="J507" s="25" t="s">
        <v>4643</v>
      </c>
      <c r="K507" s="25" t="s">
        <v>4644</v>
      </c>
      <c r="L507" s="25" t="s">
        <v>4645</v>
      </c>
      <c r="M507" s="25" t="s">
        <v>663</v>
      </c>
      <c r="N507" s="25" t="s">
        <v>657</v>
      </c>
      <c r="O507" s="25" t="s">
        <v>4646</v>
      </c>
    </row>
    <row r="508" spans="1:15" ht="20" customHeight="1">
      <c r="A508" s="21" t="s">
        <v>650</v>
      </c>
      <c r="B508" s="22" t="s">
        <v>651</v>
      </c>
      <c r="C508" s="22" t="s">
        <v>4379</v>
      </c>
      <c r="D508" s="22" t="s">
        <v>4239</v>
      </c>
      <c r="E508" s="23">
        <f>IFERROR(VLOOKUP(表1[[#This Row],[skc_id]],表2[],2,0),"老款")</f>
        <v>43398</v>
      </c>
      <c r="F508" s="24">
        <v>699</v>
      </c>
      <c r="G508" s="24">
        <v>699</v>
      </c>
      <c r="H508" s="25">
        <v>1</v>
      </c>
      <c r="I508" s="25">
        <f>IF(表1[[#This Row],[sale_price]]&lt;表1[[#This Row],[origin_price]],1,0)</f>
        <v>0</v>
      </c>
      <c r="J508" s="25" t="s">
        <v>4647</v>
      </c>
      <c r="K508" s="25" t="s">
        <v>4648</v>
      </c>
      <c r="L508" s="25" t="s">
        <v>3955</v>
      </c>
      <c r="M508" s="25" t="s">
        <v>663</v>
      </c>
      <c r="N508" s="25" t="s">
        <v>657</v>
      </c>
      <c r="O508" s="25" t="s">
        <v>4649</v>
      </c>
    </row>
    <row r="509" spans="1:15" ht="20" customHeight="1">
      <c r="A509" s="21" t="s">
        <v>650</v>
      </c>
      <c r="B509" s="22" t="s">
        <v>651</v>
      </c>
      <c r="C509" s="22" t="s">
        <v>4379</v>
      </c>
      <c r="D509" s="22" t="s">
        <v>4240</v>
      </c>
      <c r="E509" s="23">
        <f>IFERROR(VLOOKUP(表1[[#This Row],[skc_id]],表2[],2,0),"老款")</f>
        <v>43398</v>
      </c>
      <c r="F509" s="24">
        <v>699</v>
      </c>
      <c r="G509" s="24">
        <v>699</v>
      </c>
      <c r="H509" s="25">
        <v>1</v>
      </c>
      <c r="I509" s="25">
        <f>IF(表1[[#This Row],[sale_price]]&lt;表1[[#This Row],[origin_price]],1,0)</f>
        <v>0</v>
      </c>
      <c r="J509" s="25" t="s">
        <v>4650</v>
      </c>
      <c r="K509" s="25" t="s">
        <v>4648</v>
      </c>
      <c r="L509" s="25" t="s">
        <v>3955</v>
      </c>
      <c r="M509" s="25" t="s">
        <v>663</v>
      </c>
      <c r="N509" s="25" t="s">
        <v>657</v>
      </c>
      <c r="O509" s="25" t="s">
        <v>4651</v>
      </c>
    </row>
    <row r="510" spans="1:15" ht="20" customHeight="1">
      <c r="A510" s="21" t="s">
        <v>650</v>
      </c>
      <c r="B510" s="22" t="s">
        <v>651</v>
      </c>
      <c r="C510" s="22" t="s">
        <v>3697</v>
      </c>
      <c r="D510" s="22" t="s">
        <v>3698</v>
      </c>
      <c r="E510" s="23">
        <f>IFERROR(VLOOKUP(表1[[#This Row],[skc_id]],表2[],2,0),"老款")</f>
        <v>43384</v>
      </c>
      <c r="F510" s="24">
        <v>699</v>
      </c>
      <c r="G510" s="24">
        <v>699</v>
      </c>
      <c r="H510" s="25">
        <v>1</v>
      </c>
      <c r="I510" s="25">
        <f>IF(表1[[#This Row],[sale_price]]&lt;表1[[#This Row],[origin_price]],1,0)</f>
        <v>0</v>
      </c>
      <c r="J510" s="25" t="s">
        <v>3953</v>
      </c>
      <c r="K510" s="25" t="s">
        <v>3954</v>
      </c>
      <c r="L510" s="25" t="s">
        <v>3955</v>
      </c>
      <c r="M510" s="25" t="s">
        <v>663</v>
      </c>
      <c r="N510" s="25" t="s">
        <v>657</v>
      </c>
      <c r="O510" s="25" t="s">
        <v>3956</v>
      </c>
    </row>
    <row r="511" spans="1:15" ht="20" customHeight="1">
      <c r="A511" s="21" t="s">
        <v>650</v>
      </c>
      <c r="B511" s="22" t="s">
        <v>651</v>
      </c>
      <c r="C511" s="22" t="s">
        <v>3695</v>
      </c>
      <c r="D511" s="22" t="s">
        <v>3696</v>
      </c>
      <c r="E511" s="23">
        <f>IFERROR(VLOOKUP(表1[[#This Row],[skc_id]],表2[],2,0),"老款")</f>
        <v>43384</v>
      </c>
      <c r="F511" s="24">
        <v>699</v>
      </c>
      <c r="G511" s="24">
        <v>699</v>
      </c>
      <c r="H511" s="25">
        <v>1</v>
      </c>
      <c r="I511" s="25">
        <f>IF(表1[[#This Row],[sale_price]]&lt;表1[[#This Row],[origin_price]],1,0)</f>
        <v>0</v>
      </c>
      <c r="J511" s="25" t="s">
        <v>3949</v>
      </c>
      <c r="K511" s="25" t="s">
        <v>3950</v>
      </c>
      <c r="L511" s="25" t="s">
        <v>3951</v>
      </c>
      <c r="M511" s="25" t="s">
        <v>663</v>
      </c>
      <c r="N511" s="25" t="s">
        <v>657</v>
      </c>
      <c r="O511" s="25" t="s">
        <v>3952</v>
      </c>
    </row>
    <row r="512" spans="1:15" ht="20" customHeight="1">
      <c r="A512" s="21" t="s">
        <v>650</v>
      </c>
      <c r="B512" s="22" t="s">
        <v>651</v>
      </c>
      <c r="C512" s="22" t="s">
        <v>3692</v>
      </c>
      <c r="D512" s="22" t="s">
        <v>3693</v>
      </c>
      <c r="E512" s="23">
        <f>IFERROR(VLOOKUP(表1[[#This Row],[skc_id]],表2[],2,0),"老款")</f>
        <v>43384</v>
      </c>
      <c r="F512" s="24">
        <v>699</v>
      </c>
      <c r="G512" s="24">
        <v>699</v>
      </c>
      <c r="H512" s="25">
        <v>1</v>
      </c>
      <c r="I512" s="25">
        <f>IF(表1[[#This Row],[sale_price]]&lt;表1[[#This Row],[origin_price]],1,0)</f>
        <v>0</v>
      </c>
      <c r="J512" s="25" t="s">
        <v>3943</v>
      </c>
      <c r="K512" s="25" t="s">
        <v>3944</v>
      </c>
      <c r="L512" s="25" t="s">
        <v>3945</v>
      </c>
      <c r="M512" s="25" t="s">
        <v>663</v>
      </c>
      <c r="N512" s="25" t="s">
        <v>657</v>
      </c>
      <c r="O512" s="25" t="s">
        <v>3946</v>
      </c>
    </row>
    <row r="513" spans="1:15" ht="20" customHeight="1">
      <c r="A513" s="21" t="s">
        <v>650</v>
      </c>
      <c r="B513" s="22" t="s">
        <v>651</v>
      </c>
      <c r="C513" s="22" t="s">
        <v>3692</v>
      </c>
      <c r="D513" s="22" t="s">
        <v>3694</v>
      </c>
      <c r="E513" s="23">
        <f>IFERROR(VLOOKUP(表1[[#This Row],[skc_id]],表2[],2,0),"老款")</f>
        <v>43384</v>
      </c>
      <c r="F513" s="24">
        <v>699</v>
      </c>
      <c r="G513" s="24">
        <v>699</v>
      </c>
      <c r="H513" s="25">
        <v>1</v>
      </c>
      <c r="I513" s="25">
        <f>IF(表1[[#This Row],[sale_price]]&lt;表1[[#This Row],[origin_price]],1,0)</f>
        <v>0</v>
      </c>
      <c r="J513" s="25" t="s">
        <v>3947</v>
      </c>
      <c r="K513" s="25" t="s">
        <v>3944</v>
      </c>
      <c r="L513" s="25" t="s">
        <v>3945</v>
      </c>
      <c r="M513" s="25" t="s">
        <v>663</v>
      </c>
      <c r="N513" s="25" t="s">
        <v>657</v>
      </c>
      <c r="O513" s="25" t="s">
        <v>3948</v>
      </c>
    </row>
    <row r="514" spans="1:15" ht="20" customHeight="1">
      <c r="A514" s="21" t="s">
        <v>650</v>
      </c>
      <c r="B514" s="22" t="s">
        <v>651</v>
      </c>
      <c r="C514" s="22" t="s">
        <v>4380</v>
      </c>
      <c r="D514" s="22" t="s">
        <v>4298</v>
      </c>
      <c r="E514" s="23">
        <f>IFERROR(VLOOKUP(表1[[#This Row],[skc_id]],表2[],2,0),"老款")</f>
        <v>43398</v>
      </c>
      <c r="F514" s="24">
        <v>699</v>
      </c>
      <c r="G514" s="24">
        <v>699</v>
      </c>
      <c r="H514" s="25">
        <v>1</v>
      </c>
      <c r="I514" s="25">
        <f>IF(表1[[#This Row],[sale_price]]&lt;表1[[#This Row],[origin_price]],1,0)</f>
        <v>0</v>
      </c>
      <c r="J514" s="25" t="s">
        <v>4652</v>
      </c>
      <c r="K514" s="25" t="s">
        <v>4653</v>
      </c>
      <c r="L514" s="25" t="s">
        <v>4654</v>
      </c>
      <c r="M514" s="25" t="s">
        <v>663</v>
      </c>
      <c r="N514" s="25" t="s">
        <v>657</v>
      </c>
      <c r="O514" s="25" t="s">
        <v>4655</v>
      </c>
    </row>
    <row r="515" spans="1:15" ht="20" customHeight="1">
      <c r="A515" s="21" t="s">
        <v>650</v>
      </c>
      <c r="B515" s="22" t="s">
        <v>651</v>
      </c>
      <c r="C515" s="22" t="s">
        <v>2121</v>
      </c>
      <c r="D515" s="22" t="s">
        <v>2123</v>
      </c>
      <c r="E515" s="23">
        <f>IFERROR(VLOOKUP(表1[[#This Row],[skc_id]],表2[],2,0),"老款")</f>
        <v>43363</v>
      </c>
      <c r="F515" s="24">
        <v>899</v>
      </c>
      <c r="G515" s="24">
        <v>899</v>
      </c>
      <c r="H515" s="25">
        <v>1</v>
      </c>
      <c r="I515" s="25">
        <f>IF(表1[[#This Row],[sale_price]]&lt;表1[[#This Row],[origin_price]],1,0)</f>
        <v>0</v>
      </c>
      <c r="J515" s="25" t="s">
        <v>2669</v>
      </c>
      <c r="K515" s="25" t="s">
        <v>2666</v>
      </c>
      <c r="L515" s="25" t="s">
        <v>2667</v>
      </c>
      <c r="M515" s="25" t="s">
        <v>663</v>
      </c>
      <c r="N515" s="25" t="s">
        <v>19</v>
      </c>
      <c r="O515" s="25" t="s">
        <v>2670</v>
      </c>
    </row>
    <row r="516" spans="1:15" ht="20" customHeight="1">
      <c r="A516" s="21" t="s">
        <v>650</v>
      </c>
      <c r="B516" s="22" t="s">
        <v>651</v>
      </c>
      <c r="C516" s="22" t="s">
        <v>2124</v>
      </c>
      <c r="D516" s="22" t="s">
        <v>2125</v>
      </c>
      <c r="E516" s="23">
        <f>IFERROR(VLOOKUP(表1[[#This Row],[skc_id]],表2[],2,0),"老款")</f>
        <v>43363</v>
      </c>
      <c r="F516" s="24">
        <v>1090</v>
      </c>
      <c r="G516" s="24">
        <v>1090</v>
      </c>
      <c r="H516" s="25">
        <v>1</v>
      </c>
      <c r="I516" s="25">
        <f>IF(表1[[#This Row],[sale_price]]&lt;表1[[#This Row],[origin_price]],1,0)</f>
        <v>0</v>
      </c>
      <c r="J516" s="25" t="s">
        <v>2671</v>
      </c>
      <c r="K516" s="25" t="s">
        <v>2672</v>
      </c>
      <c r="L516" s="25" t="s">
        <v>2673</v>
      </c>
      <c r="M516" s="25" t="s">
        <v>663</v>
      </c>
      <c r="N516" s="25" t="s">
        <v>19</v>
      </c>
      <c r="O516" s="25" t="s">
        <v>2674</v>
      </c>
    </row>
    <row r="517" spans="1:15" ht="20" customHeight="1">
      <c r="A517" s="21" t="s">
        <v>650</v>
      </c>
      <c r="B517" s="22" t="s">
        <v>651</v>
      </c>
      <c r="C517" s="22" t="s">
        <v>3699</v>
      </c>
      <c r="D517" s="22" t="s">
        <v>3700</v>
      </c>
      <c r="E517" s="23">
        <f>IFERROR(VLOOKUP(表1[[#This Row],[skc_id]],表2[],2,0),"老款")</f>
        <v>43370</v>
      </c>
      <c r="F517" s="24">
        <v>899</v>
      </c>
      <c r="G517" s="24">
        <v>899</v>
      </c>
      <c r="H517" s="25">
        <v>1</v>
      </c>
      <c r="I517" s="25">
        <f>IF(表1[[#This Row],[sale_price]]&lt;表1[[#This Row],[origin_price]],1,0)</f>
        <v>0</v>
      </c>
      <c r="J517" s="25" t="s">
        <v>3957</v>
      </c>
      <c r="K517" s="25" t="s">
        <v>3958</v>
      </c>
      <c r="L517" s="25" t="s">
        <v>3959</v>
      </c>
      <c r="M517" s="25" t="s">
        <v>663</v>
      </c>
      <c r="N517" s="25" t="s">
        <v>19</v>
      </c>
      <c r="O517" s="25" t="s">
        <v>3960</v>
      </c>
    </row>
    <row r="518" spans="1:15" ht="20" customHeight="1">
      <c r="A518" s="21" t="s">
        <v>650</v>
      </c>
      <c r="B518" s="22" t="s">
        <v>651</v>
      </c>
      <c r="C518" s="22" t="s">
        <v>3699</v>
      </c>
      <c r="D518" s="22" t="s">
        <v>3701</v>
      </c>
      <c r="E518" s="23">
        <f>IFERROR(VLOOKUP(表1[[#This Row],[skc_id]],表2[],2,0),"老款")</f>
        <v>43370</v>
      </c>
      <c r="F518" s="24">
        <v>899</v>
      </c>
      <c r="G518" s="24">
        <v>899</v>
      </c>
      <c r="H518" s="25">
        <v>1</v>
      </c>
      <c r="I518" s="25">
        <f>IF(表1[[#This Row],[sale_price]]&lt;表1[[#This Row],[origin_price]],1,0)</f>
        <v>0</v>
      </c>
      <c r="J518" s="25" t="s">
        <v>3961</v>
      </c>
      <c r="K518" s="25" t="s">
        <v>3958</v>
      </c>
      <c r="L518" s="25" t="s">
        <v>3959</v>
      </c>
      <c r="M518" s="25" t="s">
        <v>663</v>
      </c>
      <c r="N518" s="25" t="s">
        <v>19</v>
      </c>
      <c r="O518" s="25" t="s">
        <v>3962</v>
      </c>
    </row>
    <row r="519" spans="1:15" ht="20" customHeight="1">
      <c r="A519" s="21" t="s">
        <v>650</v>
      </c>
      <c r="B519" s="22" t="s">
        <v>651</v>
      </c>
      <c r="C519" s="22" t="s">
        <v>2121</v>
      </c>
      <c r="D519" s="22" t="s">
        <v>2122</v>
      </c>
      <c r="E519" s="23">
        <f>IFERROR(VLOOKUP(表1[[#This Row],[skc_id]],表2[],2,0),"老款")</f>
        <v>43363</v>
      </c>
      <c r="F519" s="24">
        <v>899</v>
      </c>
      <c r="G519" s="24">
        <v>899</v>
      </c>
      <c r="H519" s="25">
        <v>1</v>
      </c>
      <c r="I519" s="25">
        <f>IF(表1[[#This Row],[sale_price]]&lt;表1[[#This Row],[origin_price]],1,0)</f>
        <v>0</v>
      </c>
      <c r="J519" s="25" t="s">
        <v>2665</v>
      </c>
      <c r="K519" s="25" t="s">
        <v>2666</v>
      </c>
      <c r="L519" s="25" t="s">
        <v>2667</v>
      </c>
      <c r="M519" s="25" t="s">
        <v>663</v>
      </c>
      <c r="N519" s="25" t="s">
        <v>19</v>
      </c>
      <c r="O519" s="25" t="s">
        <v>2668</v>
      </c>
    </row>
    <row r="520" spans="1:15" ht="20" customHeight="1">
      <c r="A520" s="21" t="s">
        <v>650</v>
      </c>
      <c r="B520" s="22" t="s">
        <v>651</v>
      </c>
      <c r="C520" s="22" t="s">
        <v>3723</v>
      </c>
      <c r="D520" s="22" t="s">
        <v>3724</v>
      </c>
      <c r="E520" s="23">
        <f>IFERROR(VLOOKUP(表1[[#This Row],[skc_id]],表2[],2,0),"老款")</f>
        <v>43370</v>
      </c>
      <c r="F520" s="24">
        <v>899</v>
      </c>
      <c r="G520" s="24">
        <v>899</v>
      </c>
      <c r="H520" s="25">
        <v>1</v>
      </c>
      <c r="I520" s="25">
        <f>IF(表1[[#This Row],[sale_price]]&lt;表1[[#This Row],[origin_price]],1,0)</f>
        <v>0</v>
      </c>
      <c r="J520" s="25" t="s">
        <v>4005</v>
      </c>
      <c r="K520" s="25" t="s">
        <v>4006</v>
      </c>
      <c r="L520" s="25" t="s">
        <v>4007</v>
      </c>
      <c r="M520" s="25" t="s">
        <v>663</v>
      </c>
      <c r="N520" s="25" t="s">
        <v>19</v>
      </c>
      <c r="O520" s="25" t="s">
        <v>4008</v>
      </c>
    </row>
    <row r="521" spans="1:15" ht="20" customHeight="1">
      <c r="A521" s="21" t="s">
        <v>650</v>
      </c>
      <c r="B521" s="22" t="s">
        <v>651</v>
      </c>
      <c r="C521" s="22" t="s">
        <v>2126</v>
      </c>
      <c r="D521" s="22" t="s">
        <v>2127</v>
      </c>
      <c r="E521" s="23">
        <f>IFERROR(VLOOKUP(表1[[#This Row],[skc_id]],表2[],2,0),"老款")</f>
        <v>43349</v>
      </c>
      <c r="F521" s="24">
        <v>799</v>
      </c>
      <c r="G521" s="24">
        <v>799</v>
      </c>
      <c r="H521" s="25">
        <v>1</v>
      </c>
      <c r="I521" s="25">
        <f>IF(表1[[#This Row],[sale_price]]&lt;表1[[#This Row],[origin_price]],1,0)</f>
        <v>0</v>
      </c>
      <c r="J521" s="25" t="s">
        <v>2675</v>
      </c>
      <c r="K521" s="25" t="s">
        <v>2676</v>
      </c>
      <c r="L521" s="25" t="s">
        <v>2677</v>
      </c>
      <c r="M521" s="25" t="s">
        <v>663</v>
      </c>
      <c r="N521" s="25" t="s">
        <v>60</v>
      </c>
      <c r="O521" s="25" t="s">
        <v>2678</v>
      </c>
    </row>
    <row r="522" spans="1:15" ht="20" customHeight="1">
      <c r="A522" s="21" t="s">
        <v>650</v>
      </c>
      <c r="B522" s="22" t="s">
        <v>651</v>
      </c>
      <c r="C522" s="22" t="s">
        <v>2128</v>
      </c>
      <c r="D522" s="22" t="s">
        <v>2132</v>
      </c>
      <c r="E522" s="23">
        <f>IFERROR(VLOOKUP(表1[[#This Row],[skc_id]],表2[],2,0),"老款")</f>
        <v>43349</v>
      </c>
      <c r="F522" s="24">
        <v>899</v>
      </c>
      <c r="G522" s="24">
        <v>899</v>
      </c>
      <c r="H522" s="25">
        <v>1</v>
      </c>
      <c r="I522" s="25">
        <f>IF(表1[[#This Row],[sale_price]]&lt;表1[[#This Row],[origin_price]],1,0)</f>
        <v>0</v>
      </c>
      <c r="J522" s="25" t="s">
        <v>2687</v>
      </c>
      <c r="K522" s="25" t="s">
        <v>2680</v>
      </c>
      <c r="L522" s="25" t="s">
        <v>2681</v>
      </c>
      <c r="M522" s="25" t="s">
        <v>663</v>
      </c>
      <c r="N522" s="25" t="s">
        <v>60</v>
      </c>
      <c r="O522" s="25" t="s">
        <v>2688</v>
      </c>
    </row>
    <row r="523" spans="1:15" ht="20" customHeight="1">
      <c r="A523" s="21" t="s">
        <v>650</v>
      </c>
      <c r="B523" s="22" t="s">
        <v>651</v>
      </c>
      <c r="C523" s="22" t="s">
        <v>2128</v>
      </c>
      <c r="D523" s="22" t="s">
        <v>2129</v>
      </c>
      <c r="E523" s="23">
        <f>IFERROR(VLOOKUP(表1[[#This Row],[skc_id]],表2[],2,0),"老款")</f>
        <v>43349</v>
      </c>
      <c r="F523" s="24">
        <v>899</v>
      </c>
      <c r="G523" s="24">
        <v>899</v>
      </c>
      <c r="H523" s="25">
        <v>1</v>
      </c>
      <c r="I523" s="25">
        <f>IF(表1[[#This Row],[sale_price]]&lt;表1[[#This Row],[origin_price]],1,0)</f>
        <v>0</v>
      </c>
      <c r="J523" s="25" t="s">
        <v>2679</v>
      </c>
      <c r="K523" s="25" t="s">
        <v>2680</v>
      </c>
      <c r="L523" s="25" t="s">
        <v>2681</v>
      </c>
      <c r="M523" s="25" t="s">
        <v>663</v>
      </c>
      <c r="N523" s="25" t="s">
        <v>60</v>
      </c>
      <c r="O523" s="25" t="s">
        <v>2682</v>
      </c>
    </row>
    <row r="524" spans="1:15" ht="20" customHeight="1">
      <c r="A524" s="21" t="s">
        <v>650</v>
      </c>
      <c r="B524" s="22" t="s">
        <v>651</v>
      </c>
      <c r="C524" s="22" t="s">
        <v>2130</v>
      </c>
      <c r="D524" s="22" t="s">
        <v>2131</v>
      </c>
      <c r="E524" s="23">
        <f>IFERROR(VLOOKUP(表1[[#This Row],[skc_id]],表2[],2,0),"老款")</f>
        <v>43363</v>
      </c>
      <c r="F524" s="24">
        <v>1290</v>
      </c>
      <c r="G524" s="24">
        <v>1290</v>
      </c>
      <c r="H524" s="25">
        <v>1</v>
      </c>
      <c r="I524" s="25">
        <f>IF(表1[[#This Row],[sale_price]]&lt;表1[[#This Row],[origin_price]],1,0)</f>
        <v>0</v>
      </c>
      <c r="J524" s="25" t="s">
        <v>2683</v>
      </c>
      <c r="K524" s="25" t="s">
        <v>2684</v>
      </c>
      <c r="L524" s="25" t="s">
        <v>2685</v>
      </c>
      <c r="M524" s="25" t="s">
        <v>663</v>
      </c>
      <c r="N524" s="25" t="s">
        <v>60</v>
      </c>
      <c r="O524" s="25" t="s">
        <v>2686</v>
      </c>
    </row>
    <row r="525" spans="1:15" ht="20" customHeight="1">
      <c r="A525" s="21" t="s">
        <v>650</v>
      </c>
      <c r="B525" s="22" t="s">
        <v>651</v>
      </c>
      <c r="C525" s="22" t="s">
        <v>3702</v>
      </c>
      <c r="D525" s="22" t="s">
        <v>3703</v>
      </c>
      <c r="E525" s="23">
        <f>IFERROR(VLOOKUP(表1[[#This Row],[skc_id]],表2[],2,0),"老款")</f>
        <v>43370</v>
      </c>
      <c r="F525" s="24">
        <v>899</v>
      </c>
      <c r="G525" s="24">
        <v>899</v>
      </c>
      <c r="H525" s="25">
        <v>1</v>
      </c>
      <c r="I525" s="25">
        <f>IF(表1[[#This Row],[sale_price]]&lt;表1[[#This Row],[origin_price]],1,0)</f>
        <v>0</v>
      </c>
      <c r="J525" s="25" t="s">
        <v>3963</v>
      </c>
      <c r="K525" s="25" t="s">
        <v>3964</v>
      </c>
      <c r="L525" s="25" t="s">
        <v>3965</v>
      </c>
      <c r="M525" s="25" t="s">
        <v>663</v>
      </c>
      <c r="N525" s="25" t="s">
        <v>657</v>
      </c>
      <c r="O525" s="25" t="s">
        <v>3966</v>
      </c>
    </row>
    <row r="526" spans="1:15" ht="20" customHeight="1">
      <c r="A526" s="21" t="s">
        <v>650</v>
      </c>
      <c r="B526" s="22" t="s">
        <v>651</v>
      </c>
      <c r="C526" s="22" t="s">
        <v>3704</v>
      </c>
      <c r="D526" s="22" t="s">
        <v>3705</v>
      </c>
      <c r="E526" s="23">
        <f>IFERROR(VLOOKUP(表1[[#This Row],[skc_id]],表2[],2,0),"老款")</f>
        <v>43370</v>
      </c>
      <c r="F526" s="24">
        <v>1290</v>
      </c>
      <c r="G526" s="24">
        <v>1290</v>
      </c>
      <c r="H526" s="25">
        <v>1</v>
      </c>
      <c r="I526" s="25">
        <f>IF(表1[[#This Row],[sale_price]]&lt;表1[[#This Row],[origin_price]],1,0)</f>
        <v>0</v>
      </c>
      <c r="J526" s="25" t="s">
        <v>3967</v>
      </c>
      <c r="K526" s="25" t="s">
        <v>3968</v>
      </c>
      <c r="L526" s="25" t="s">
        <v>3969</v>
      </c>
      <c r="M526" s="25" t="s">
        <v>663</v>
      </c>
      <c r="N526" s="25" t="s">
        <v>60</v>
      </c>
      <c r="O526" s="25" t="s">
        <v>3970</v>
      </c>
    </row>
    <row r="527" spans="1:15" ht="20" customHeight="1">
      <c r="A527" s="21" t="s">
        <v>650</v>
      </c>
      <c r="B527" s="22" t="s">
        <v>651</v>
      </c>
      <c r="C527" s="22" t="s">
        <v>658</v>
      </c>
      <c r="D527" s="22" t="s">
        <v>664</v>
      </c>
      <c r="E527" s="23">
        <f>IFERROR(VLOOKUP(表1[[#This Row],[skc_id]],表2[],2,0),"老款")</f>
        <v>43328</v>
      </c>
      <c r="F527" s="24">
        <v>699</v>
      </c>
      <c r="G527" s="24">
        <v>699</v>
      </c>
      <c r="H527" s="25">
        <v>1</v>
      </c>
      <c r="I527" s="25">
        <f>IF(表1[[#This Row],[sale_price]]&lt;表1[[#This Row],[origin_price]],1,0)</f>
        <v>0</v>
      </c>
      <c r="J527" s="25" t="s">
        <v>665</v>
      </c>
      <c r="K527" s="25" t="s">
        <v>661</v>
      </c>
      <c r="L527" s="25" t="s">
        <v>662</v>
      </c>
      <c r="M527" s="25" t="s">
        <v>663</v>
      </c>
      <c r="N527" s="25" t="s">
        <v>60</v>
      </c>
      <c r="O527" s="25" t="s">
        <v>2694</v>
      </c>
    </row>
    <row r="528" spans="1:15" ht="20" customHeight="1">
      <c r="A528" s="21" t="s">
        <v>650</v>
      </c>
      <c r="B528" s="22" t="s">
        <v>651</v>
      </c>
      <c r="C528" s="22" t="s">
        <v>666</v>
      </c>
      <c r="D528" s="22" t="s">
        <v>667</v>
      </c>
      <c r="E528" s="23">
        <f>IFERROR(VLOOKUP(表1[[#This Row],[skc_id]],表2[],2,0),"老款")</f>
        <v>43328</v>
      </c>
      <c r="F528" s="24">
        <v>799</v>
      </c>
      <c r="G528" s="24">
        <v>799</v>
      </c>
      <c r="H528" s="25">
        <v>1</v>
      </c>
      <c r="I528" s="25">
        <f>IF(表1[[#This Row],[sale_price]]&lt;表1[[#This Row],[origin_price]],1,0)</f>
        <v>0</v>
      </c>
      <c r="J528" s="25" t="s">
        <v>668</v>
      </c>
      <c r="K528" s="25" t="s">
        <v>669</v>
      </c>
      <c r="L528" s="25" t="s">
        <v>670</v>
      </c>
      <c r="M528" s="25" t="s">
        <v>663</v>
      </c>
      <c r="N528" s="25" t="s">
        <v>657</v>
      </c>
      <c r="O528" s="25" t="s">
        <v>2689</v>
      </c>
    </row>
    <row r="529" spans="1:15" ht="20" customHeight="1">
      <c r="A529" s="21" t="s">
        <v>650</v>
      </c>
      <c r="B529" s="22" t="s">
        <v>651</v>
      </c>
      <c r="C529" s="22" t="s">
        <v>666</v>
      </c>
      <c r="D529" s="22" t="s">
        <v>671</v>
      </c>
      <c r="E529" s="23">
        <f>IFERROR(VLOOKUP(表1[[#This Row],[skc_id]],表2[],2,0),"老款")</f>
        <v>43328</v>
      </c>
      <c r="F529" s="24">
        <v>799</v>
      </c>
      <c r="G529" s="24">
        <v>799</v>
      </c>
      <c r="H529" s="25">
        <v>1</v>
      </c>
      <c r="I529" s="25">
        <f>IF(表1[[#This Row],[sale_price]]&lt;表1[[#This Row],[origin_price]],1,0)</f>
        <v>0</v>
      </c>
      <c r="J529" s="25" t="s">
        <v>672</v>
      </c>
      <c r="K529" s="25" t="s">
        <v>669</v>
      </c>
      <c r="L529" s="25" t="s">
        <v>670</v>
      </c>
      <c r="M529" s="25" t="s">
        <v>663</v>
      </c>
      <c r="N529" s="25" t="s">
        <v>657</v>
      </c>
      <c r="O529" s="25" t="s">
        <v>2690</v>
      </c>
    </row>
    <row r="530" spans="1:15" ht="20" customHeight="1">
      <c r="A530" s="21" t="s">
        <v>650</v>
      </c>
      <c r="B530" s="22" t="s">
        <v>651</v>
      </c>
      <c r="C530" s="22" t="s">
        <v>652</v>
      </c>
      <c r="D530" s="22" t="s">
        <v>653</v>
      </c>
      <c r="E530" s="23">
        <f>IFERROR(VLOOKUP(表1[[#This Row],[skc_id]],表2[],2,0),"老款")</f>
        <v>43328</v>
      </c>
      <c r="F530" s="24">
        <v>699</v>
      </c>
      <c r="G530" s="24">
        <v>699</v>
      </c>
      <c r="H530" s="25">
        <v>1</v>
      </c>
      <c r="I530" s="25">
        <f>IF(表1[[#This Row],[sale_price]]&lt;表1[[#This Row],[origin_price]],1,0)</f>
        <v>0</v>
      </c>
      <c r="J530" s="25" t="s">
        <v>654</v>
      </c>
      <c r="K530" s="25" t="s">
        <v>655</v>
      </c>
      <c r="L530" s="25" t="s">
        <v>656</v>
      </c>
      <c r="M530" s="25" t="s">
        <v>2691</v>
      </c>
      <c r="N530" s="25" t="s">
        <v>657</v>
      </c>
      <c r="O530" s="25" t="s">
        <v>2692</v>
      </c>
    </row>
    <row r="531" spans="1:15" ht="20" customHeight="1">
      <c r="A531" s="21" t="s">
        <v>650</v>
      </c>
      <c r="B531" s="22" t="s">
        <v>651</v>
      </c>
      <c r="C531" s="22" t="s">
        <v>658</v>
      </c>
      <c r="D531" s="22" t="s">
        <v>659</v>
      </c>
      <c r="E531" s="23">
        <f>IFERROR(VLOOKUP(表1[[#This Row],[skc_id]],表2[],2,0),"老款")</f>
        <v>43328</v>
      </c>
      <c r="F531" s="24">
        <v>699</v>
      </c>
      <c r="G531" s="24">
        <v>699</v>
      </c>
      <c r="H531" s="25">
        <v>1</v>
      </c>
      <c r="I531" s="25">
        <f>IF(表1[[#This Row],[sale_price]]&lt;表1[[#This Row],[origin_price]],1,0)</f>
        <v>0</v>
      </c>
      <c r="J531" s="25" t="s">
        <v>660</v>
      </c>
      <c r="K531" s="25" t="s">
        <v>661</v>
      </c>
      <c r="L531" s="25" t="s">
        <v>662</v>
      </c>
      <c r="M531" s="25" t="s">
        <v>663</v>
      </c>
      <c r="N531" s="25" t="s">
        <v>60</v>
      </c>
      <c r="O531" s="25" t="s">
        <v>2693</v>
      </c>
    </row>
    <row r="532" spans="1:15" ht="20" customHeight="1">
      <c r="A532" s="21" t="s">
        <v>650</v>
      </c>
      <c r="B532" s="22" t="s">
        <v>651</v>
      </c>
      <c r="C532" s="22" t="s">
        <v>673</v>
      </c>
      <c r="D532" s="22" t="s">
        <v>674</v>
      </c>
      <c r="E532" s="23">
        <f>IFERROR(VLOOKUP(表1[[#This Row],[skc_id]],表2[],2,0),"老款")</f>
        <v>43314</v>
      </c>
      <c r="F532" s="24">
        <v>1090</v>
      </c>
      <c r="G532" s="24">
        <v>1090</v>
      </c>
      <c r="H532" s="25">
        <v>1</v>
      </c>
      <c r="I532" s="25">
        <f>IF(表1[[#This Row],[sale_price]]&lt;表1[[#This Row],[origin_price]],1,0)</f>
        <v>0</v>
      </c>
      <c r="J532" s="25" t="s">
        <v>675</v>
      </c>
      <c r="K532" s="25" t="s">
        <v>676</v>
      </c>
      <c r="L532" s="25" t="s">
        <v>677</v>
      </c>
      <c r="M532" s="25" t="s">
        <v>663</v>
      </c>
      <c r="N532" s="25" t="s">
        <v>19</v>
      </c>
      <c r="O532" s="25" t="s">
        <v>2695</v>
      </c>
    </row>
    <row r="533" spans="1:15" ht="20" customHeight="1">
      <c r="A533" s="21" t="s">
        <v>650</v>
      </c>
      <c r="B533" s="22" t="s">
        <v>651</v>
      </c>
      <c r="C533" s="22" t="s">
        <v>2133</v>
      </c>
      <c r="D533" s="22" t="s">
        <v>2134</v>
      </c>
      <c r="E533" s="23">
        <f>IFERROR(VLOOKUP(表1[[#This Row],[skc_id]],表2[],2,0),"老款")</f>
        <v>43349</v>
      </c>
      <c r="F533" s="24">
        <v>799</v>
      </c>
      <c r="G533" s="24">
        <v>799</v>
      </c>
      <c r="H533" s="25">
        <v>1</v>
      </c>
      <c r="I533" s="25">
        <f>IF(表1[[#This Row],[sale_price]]&lt;表1[[#This Row],[origin_price]],1,0)</f>
        <v>0</v>
      </c>
      <c r="J533" s="25" t="s">
        <v>5230</v>
      </c>
      <c r="K533" s="25" t="s">
        <v>2696</v>
      </c>
      <c r="L533" s="25" t="s">
        <v>875</v>
      </c>
      <c r="M533" s="25" t="s">
        <v>663</v>
      </c>
      <c r="N533" s="25" t="s">
        <v>5231</v>
      </c>
      <c r="O533" s="25" t="s">
        <v>2697</v>
      </c>
    </row>
    <row r="534" spans="1:15" ht="20" customHeight="1">
      <c r="A534" s="21" t="s">
        <v>650</v>
      </c>
      <c r="B534" s="22" t="s">
        <v>651</v>
      </c>
      <c r="C534" s="22" t="s">
        <v>2133</v>
      </c>
      <c r="D534" s="22" t="s">
        <v>2135</v>
      </c>
      <c r="E534" s="23">
        <f>IFERROR(VLOOKUP(表1[[#This Row],[skc_id]],表2[],2,0),"老款")</f>
        <v>43349</v>
      </c>
      <c r="F534" s="24">
        <v>799</v>
      </c>
      <c r="G534" s="24">
        <v>799</v>
      </c>
      <c r="H534" s="25">
        <v>1</v>
      </c>
      <c r="I534" s="25">
        <f>IF(表1[[#This Row],[sale_price]]&lt;表1[[#This Row],[origin_price]],1,0)</f>
        <v>0</v>
      </c>
      <c r="J534" s="25" t="s">
        <v>5232</v>
      </c>
      <c r="K534" s="25" t="s">
        <v>2696</v>
      </c>
      <c r="L534" s="25" t="s">
        <v>875</v>
      </c>
      <c r="M534" s="25" t="s">
        <v>663</v>
      </c>
      <c r="N534" s="25" t="s">
        <v>19</v>
      </c>
      <c r="O534" s="25" t="s">
        <v>2699</v>
      </c>
    </row>
    <row r="535" spans="1:15" ht="20" customHeight="1">
      <c r="A535" s="21" t="s">
        <v>650</v>
      </c>
      <c r="B535" s="22" t="s">
        <v>651</v>
      </c>
      <c r="C535" s="22" t="s">
        <v>2136</v>
      </c>
      <c r="D535" s="22" t="s">
        <v>2137</v>
      </c>
      <c r="E535" s="23">
        <f>IFERROR(VLOOKUP(表1[[#This Row],[skc_id]],表2[],2,0),"老款")</f>
        <v>43349</v>
      </c>
      <c r="F535" s="24">
        <v>799</v>
      </c>
      <c r="G535" s="24">
        <v>799</v>
      </c>
      <c r="H535" s="25">
        <v>1</v>
      </c>
      <c r="I535" s="25">
        <f>IF(表1[[#This Row],[sale_price]]&lt;表1[[#This Row],[origin_price]],1,0)</f>
        <v>0</v>
      </c>
      <c r="J535" s="25" t="s">
        <v>2700</v>
      </c>
      <c r="K535" s="25" t="s">
        <v>2701</v>
      </c>
      <c r="L535" s="25" t="s">
        <v>2702</v>
      </c>
      <c r="M535" s="25" t="s">
        <v>663</v>
      </c>
      <c r="N535" s="25" t="s">
        <v>657</v>
      </c>
      <c r="O535" s="25" t="s">
        <v>2703</v>
      </c>
    </row>
    <row r="536" spans="1:15" ht="20" customHeight="1">
      <c r="A536" s="21" t="s">
        <v>650</v>
      </c>
      <c r="B536" s="22" t="s">
        <v>651</v>
      </c>
      <c r="C536" s="22" t="s">
        <v>680</v>
      </c>
      <c r="D536" s="22" t="s">
        <v>681</v>
      </c>
      <c r="E536" s="23">
        <f>IFERROR(VLOOKUP(表1[[#This Row],[skc_id]],表2[],2,0),"老款")</f>
        <v>43314</v>
      </c>
      <c r="F536" s="24">
        <v>799</v>
      </c>
      <c r="G536" s="24">
        <v>799</v>
      </c>
      <c r="H536" s="25">
        <v>1</v>
      </c>
      <c r="I536" s="25">
        <f>IF(表1[[#This Row],[sale_price]]&lt;表1[[#This Row],[origin_price]],1,0)</f>
        <v>0</v>
      </c>
      <c r="J536" s="25" t="s">
        <v>682</v>
      </c>
      <c r="K536" s="25" t="s">
        <v>683</v>
      </c>
      <c r="L536" s="25" t="s">
        <v>684</v>
      </c>
      <c r="M536" s="25" t="s">
        <v>663</v>
      </c>
      <c r="N536" s="25" t="s">
        <v>657</v>
      </c>
      <c r="O536" s="25" t="s">
        <v>2698</v>
      </c>
    </row>
    <row r="537" spans="1:15" ht="20" customHeight="1">
      <c r="A537" s="21" t="s">
        <v>650</v>
      </c>
      <c r="B537" s="22" t="s">
        <v>651</v>
      </c>
      <c r="C537" s="22" t="s">
        <v>673</v>
      </c>
      <c r="D537" s="22" t="s">
        <v>678</v>
      </c>
      <c r="E537" s="23">
        <f>IFERROR(VLOOKUP(表1[[#This Row],[skc_id]],表2[],2,0),"老款")</f>
        <v>43314</v>
      </c>
      <c r="F537" s="24">
        <v>1090</v>
      </c>
      <c r="G537" s="24">
        <v>1090</v>
      </c>
      <c r="H537" s="25">
        <v>1</v>
      </c>
      <c r="I537" s="25">
        <f>IF(表1[[#This Row],[sale_price]]&lt;表1[[#This Row],[origin_price]],1,0)</f>
        <v>0</v>
      </c>
      <c r="J537" s="25" t="s">
        <v>679</v>
      </c>
      <c r="K537" s="25" t="s">
        <v>676</v>
      </c>
      <c r="L537" s="25" t="s">
        <v>677</v>
      </c>
      <c r="M537" s="25" t="s">
        <v>663</v>
      </c>
      <c r="N537" s="25" t="s">
        <v>19</v>
      </c>
      <c r="O537" s="25" t="s">
        <v>2704</v>
      </c>
    </row>
    <row r="538" spans="1:15" ht="20" customHeight="1">
      <c r="A538" s="21" t="s">
        <v>650</v>
      </c>
      <c r="B538" s="22" t="s">
        <v>651</v>
      </c>
      <c r="C538" s="22" t="s">
        <v>2138</v>
      </c>
      <c r="D538" s="22" t="s">
        <v>2139</v>
      </c>
      <c r="E538" s="23">
        <f>IFERROR(VLOOKUP(表1[[#This Row],[skc_id]],表2[],2,0),"老款")</f>
        <v>43349</v>
      </c>
      <c r="F538" s="24">
        <v>799</v>
      </c>
      <c r="G538" s="24">
        <v>799</v>
      </c>
      <c r="H538" s="25">
        <v>1</v>
      </c>
      <c r="I538" s="25">
        <f>IF(表1[[#This Row],[sale_price]]&lt;表1[[#This Row],[origin_price]],1,0)</f>
        <v>0</v>
      </c>
      <c r="J538" s="25" t="s">
        <v>5233</v>
      </c>
      <c r="K538" s="25" t="s">
        <v>2705</v>
      </c>
      <c r="L538" s="25" t="s">
        <v>875</v>
      </c>
      <c r="M538" s="25" t="s">
        <v>663</v>
      </c>
      <c r="N538" s="25" t="s">
        <v>19</v>
      </c>
      <c r="O538" s="25" t="s">
        <v>2706</v>
      </c>
    </row>
    <row r="539" spans="1:15" ht="20" customHeight="1">
      <c r="A539" s="21" t="s">
        <v>650</v>
      </c>
      <c r="B539" s="22" t="s">
        <v>651</v>
      </c>
      <c r="C539" s="22" t="s">
        <v>685</v>
      </c>
      <c r="D539" s="22" t="s">
        <v>686</v>
      </c>
      <c r="E539" s="23" t="str">
        <f>IFERROR(VLOOKUP(表1[[#This Row],[skc_id]],表2[],2,0),"老款")</f>
        <v>老款</v>
      </c>
      <c r="F539" s="24">
        <v>899</v>
      </c>
      <c r="G539" s="24">
        <v>899</v>
      </c>
      <c r="H539" s="25">
        <v>1</v>
      </c>
      <c r="I539" s="25">
        <f>IF(表1[[#This Row],[sale_price]]&lt;表1[[#This Row],[origin_price]],1,0)</f>
        <v>0</v>
      </c>
      <c r="J539" s="25" t="s">
        <v>687</v>
      </c>
      <c r="K539" s="25" t="s">
        <v>688</v>
      </c>
      <c r="L539" s="25" t="s">
        <v>689</v>
      </c>
      <c r="M539" s="25" t="s">
        <v>663</v>
      </c>
      <c r="N539" s="25" t="s">
        <v>60</v>
      </c>
      <c r="O539" s="25" t="s">
        <v>2707</v>
      </c>
    </row>
    <row r="540" spans="1:15" ht="20" customHeight="1">
      <c r="A540" s="21" t="s">
        <v>650</v>
      </c>
      <c r="B540" s="22" t="s">
        <v>651</v>
      </c>
      <c r="C540" s="22" t="s">
        <v>690</v>
      </c>
      <c r="D540" s="22" t="s">
        <v>691</v>
      </c>
      <c r="E540" s="23" t="str">
        <f>IFERROR(VLOOKUP(表1[[#This Row],[skc_id]],表2[],2,0),"老款")</f>
        <v>老款</v>
      </c>
      <c r="F540" s="24">
        <v>699</v>
      </c>
      <c r="G540" s="24">
        <v>699</v>
      </c>
      <c r="H540" s="25">
        <v>1</v>
      </c>
      <c r="I540" s="25">
        <f>IF(表1[[#This Row],[sale_price]]&lt;表1[[#This Row],[origin_price]],1,0)</f>
        <v>0</v>
      </c>
      <c r="J540" s="25" t="s">
        <v>692</v>
      </c>
      <c r="K540" s="25" t="s">
        <v>693</v>
      </c>
      <c r="L540" s="25" t="s">
        <v>694</v>
      </c>
      <c r="M540" s="25" t="s">
        <v>663</v>
      </c>
      <c r="N540" s="25" t="s">
        <v>657</v>
      </c>
      <c r="O540" s="25" t="s">
        <v>2708</v>
      </c>
    </row>
    <row r="541" spans="1:15" ht="20" customHeight="1">
      <c r="A541" s="21" t="s">
        <v>650</v>
      </c>
      <c r="B541" s="22" t="s">
        <v>651</v>
      </c>
      <c r="C541" s="22" t="s">
        <v>690</v>
      </c>
      <c r="D541" s="22" t="s">
        <v>695</v>
      </c>
      <c r="E541" s="23" t="str">
        <f>IFERROR(VLOOKUP(表1[[#This Row],[skc_id]],表2[],2,0),"老款")</f>
        <v>老款</v>
      </c>
      <c r="F541" s="24">
        <v>699</v>
      </c>
      <c r="G541" s="24">
        <v>699</v>
      </c>
      <c r="H541" s="25">
        <v>1</v>
      </c>
      <c r="I541" s="25">
        <f>IF(表1[[#This Row],[sale_price]]&lt;表1[[#This Row],[origin_price]],1,0)</f>
        <v>0</v>
      </c>
      <c r="J541" s="25" t="s">
        <v>696</v>
      </c>
      <c r="K541" s="25" t="s">
        <v>693</v>
      </c>
      <c r="L541" s="25" t="s">
        <v>694</v>
      </c>
      <c r="M541" s="25" t="s">
        <v>663</v>
      </c>
      <c r="N541" s="25" t="s">
        <v>657</v>
      </c>
      <c r="O541" s="25" t="s">
        <v>2709</v>
      </c>
    </row>
    <row r="542" spans="1:15" ht="20" customHeight="1">
      <c r="A542" s="21" t="s">
        <v>650</v>
      </c>
      <c r="B542" s="22" t="s">
        <v>651</v>
      </c>
      <c r="C542" s="22" t="s">
        <v>697</v>
      </c>
      <c r="D542" s="22" t="s">
        <v>702</v>
      </c>
      <c r="E542" s="23" t="str">
        <f>IFERROR(VLOOKUP(表1[[#This Row],[skc_id]],表2[],2,0),"老款")</f>
        <v>老款</v>
      </c>
      <c r="F542" s="24">
        <v>899</v>
      </c>
      <c r="G542" s="24">
        <v>899</v>
      </c>
      <c r="H542" s="25">
        <v>1</v>
      </c>
      <c r="I542" s="25">
        <f>IF(表1[[#This Row],[sale_price]]&lt;表1[[#This Row],[origin_price]],1,0)</f>
        <v>0</v>
      </c>
      <c r="J542" s="25" t="s">
        <v>703</v>
      </c>
      <c r="K542" s="25" t="s">
        <v>700</v>
      </c>
      <c r="L542" s="25" t="s">
        <v>701</v>
      </c>
      <c r="M542" s="25" t="s">
        <v>663</v>
      </c>
      <c r="N542" s="25" t="s">
        <v>657</v>
      </c>
      <c r="O542" s="25" t="s">
        <v>2711</v>
      </c>
    </row>
    <row r="543" spans="1:15" ht="20" customHeight="1">
      <c r="A543" s="21" t="s">
        <v>650</v>
      </c>
      <c r="B543" s="22" t="s">
        <v>651</v>
      </c>
      <c r="C543" s="22" t="s">
        <v>697</v>
      </c>
      <c r="D543" s="22" t="s">
        <v>698</v>
      </c>
      <c r="E543" s="23" t="str">
        <f>IFERROR(VLOOKUP(表1[[#This Row],[skc_id]],表2[],2,0),"老款")</f>
        <v>老款</v>
      </c>
      <c r="F543" s="24">
        <v>899</v>
      </c>
      <c r="G543" s="24">
        <v>899</v>
      </c>
      <c r="H543" s="25">
        <v>1</v>
      </c>
      <c r="I543" s="25">
        <f>IF(表1[[#This Row],[sale_price]]&lt;表1[[#This Row],[origin_price]],1,0)</f>
        <v>0</v>
      </c>
      <c r="J543" s="25" t="s">
        <v>699</v>
      </c>
      <c r="K543" s="25" t="s">
        <v>700</v>
      </c>
      <c r="L543" s="25" t="s">
        <v>701</v>
      </c>
      <c r="M543" s="25" t="s">
        <v>663</v>
      </c>
      <c r="N543" s="25" t="s">
        <v>657</v>
      </c>
      <c r="O543" s="25" t="s">
        <v>2710</v>
      </c>
    </row>
    <row r="544" spans="1:15" ht="20" customHeight="1">
      <c r="A544" s="21" t="s">
        <v>650</v>
      </c>
      <c r="B544" s="22" t="s">
        <v>651</v>
      </c>
      <c r="C544" s="22" t="s">
        <v>704</v>
      </c>
      <c r="D544" s="22" t="s">
        <v>705</v>
      </c>
      <c r="E544" s="23" t="str">
        <f>IFERROR(VLOOKUP(表1[[#This Row],[skc_id]],表2[],2,0),"老款")</f>
        <v>老款</v>
      </c>
      <c r="F544" s="24">
        <v>999</v>
      </c>
      <c r="G544" s="24">
        <v>999</v>
      </c>
      <c r="H544" s="25">
        <v>1</v>
      </c>
      <c r="I544" s="25">
        <f>IF(表1[[#This Row],[sale_price]]&lt;表1[[#This Row],[origin_price]],1,0)</f>
        <v>0</v>
      </c>
      <c r="J544" s="25" t="s">
        <v>706</v>
      </c>
      <c r="K544" s="25" t="s">
        <v>707</v>
      </c>
      <c r="L544" s="25" t="s">
        <v>708</v>
      </c>
      <c r="M544" s="25" t="s">
        <v>663</v>
      </c>
      <c r="N544" s="25" t="s">
        <v>19</v>
      </c>
      <c r="O544" s="25" t="s">
        <v>2712</v>
      </c>
    </row>
    <row r="545" spans="1:15" ht="20" customHeight="1">
      <c r="A545" s="21" t="s">
        <v>650</v>
      </c>
      <c r="B545" s="22" t="s">
        <v>651</v>
      </c>
      <c r="C545" s="22" t="s">
        <v>709</v>
      </c>
      <c r="D545" s="22" t="s">
        <v>710</v>
      </c>
      <c r="E545" s="23" t="str">
        <f>IFERROR(VLOOKUP(表1[[#This Row],[skc_id]],表2[],2,0),"老款")</f>
        <v>老款</v>
      </c>
      <c r="F545" s="24">
        <v>799</v>
      </c>
      <c r="G545" s="24">
        <v>799</v>
      </c>
      <c r="H545" s="25">
        <v>1</v>
      </c>
      <c r="I545" s="25">
        <f>IF(表1[[#This Row],[sale_price]]&lt;表1[[#This Row],[origin_price]],1,0)</f>
        <v>0</v>
      </c>
      <c r="J545" s="25" t="s">
        <v>711</v>
      </c>
      <c r="K545" s="25" t="s">
        <v>712</v>
      </c>
      <c r="L545" s="25" t="s">
        <v>713</v>
      </c>
      <c r="M545" s="25" t="s">
        <v>663</v>
      </c>
      <c r="N545" s="25" t="s">
        <v>60</v>
      </c>
      <c r="O545" s="25" t="s">
        <v>2713</v>
      </c>
    </row>
    <row r="546" spans="1:15" ht="20" customHeight="1">
      <c r="A546" s="21" t="s">
        <v>650</v>
      </c>
      <c r="B546" s="22" t="s">
        <v>651</v>
      </c>
      <c r="C546" s="22" t="s">
        <v>714</v>
      </c>
      <c r="D546" s="22" t="s">
        <v>715</v>
      </c>
      <c r="E546" s="23" t="str">
        <f>IFERROR(VLOOKUP(表1[[#This Row],[skc_id]],表2[],2,0),"老款")</f>
        <v>老款</v>
      </c>
      <c r="F546" s="24">
        <v>899</v>
      </c>
      <c r="G546" s="24">
        <v>899</v>
      </c>
      <c r="H546" s="25">
        <v>1</v>
      </c>
      <c r="I546" s="25">
        <f>IF(表1[[#This Row],[sale_price]]&lt;表1[[#This Row],[origin_price]],1,0)</f>
        <v>0</v>
      </c>
      <c r="J546" s="25" t="s">
        <v>716</v>
      </c>
      <c r="K546" s="25" t="s">
        <v>717</v>
      </c>
      <c r="L546" s="25" t="s">
        <v>718</v>
      </c>
      <c r="M546" s="25" t="s">
        <v>663</v>
      </c>
      <c r="N546" s="25" t="s">
        <v>19</v>
      </c>
      <c r="O546" s="25" t="s">
        <v>2714</v>
      </c>
    </row>
    <row r="547" spans="1:15" ht="20" customHeight="1">
      <c r="A547" s="21" t="s">
        <v>650</v>
      </c>
      <c r="B547" s="22" t="s">
        <v>651</v>
      </c>
      <c r="C547" s="22" t="s">
        <v>719</v>
      </c>
      <c r="D547" s="22" t="s">
        <v>720</v>
      </c>
      <c r="E547" s="23" t="str">
        <f>IFERROR(VLOOKUP(表1[[#This Row],[skc_id]],表2[],2,0),"老款")</f>
        <v>老款</v>
      </c>
      <c r="F547" s="24">
        <v>419</v>
      </c>
      <c r="G547" s="24">
        <v>699</v>
      </c>
      <c r="H547" s="25">
        <v>1</v>
      </c>
      <c r="I547" s="25">
        <f>IF(表1[[#This Row],[sale_price]]&lt;表1[[#This Row],[origin_price]],1,0)</f>
        <v>1</v>
      </c>
      <c r="J547" s="25" t="s">
        <v>721</v>
      </c>
      <c r="K547" s="25" t="s">
        <v>722</v>
      </c>
      <c r="L547" s="25" t="s">
        <v>723</v>
      </c>
      <c r="M547" s="25" t="s">
        <v>663</v>
      </c>
      <c r="N547" s="25" t="s">
        <v>60</v>
      </c>
      <c r="O547" s="25" t="s">
        <v>2715</v>
      </c>
    </row>
    <row r="548" spans="1:15" ht="20" customHeight="1">
      <c r="A548" s="21" t="s">
        <v>650</v>
      </c>
      <c r="B548" s="22" t="s">
        <v>651</v>
      </c>
      <c r="C548" s="22" t="s">
        <v>729</v>
      </c>
      <c r="D548" s="22" t="s">
        <v>730</v>
      </c>
      <c r="E548" s="23" t="str">
        <f>IFERROR(VLOOKUP(表1[[#This Row],[skc_id]],表2[],2,0),"老款")</f>
        <v>老款</v>
      </c>
      <c r="F548" s="24">
        <v>539</v>
      </c>
      <c r="G548" s="24">
        <v>899</v>
      </c>
      <c r="H548" s="25">
        <v>1</v>
      </c>
      <c r="I548" s="25">
        <f>IF(表1[[#This Row],[sale_price]]&lt;表1[[#This Row],[origin_price]],1,0)</f>
        <v>1</v>
      </c>
      <c r="J548" s="25" t="s">
        <v>731</v>
      </c>
      <c r="K548" s="25" t="s">
        <v>732</v>
      </c>
      <c r="L548" s="25" t="s">
        <v>733</v>
      </c>
      <c r="M548" s="25" t="s">
        <v>663</v>
      </c>
      <c r="N548" s="25" t="s">
        <v>60</v>
      </c>
      <c r="O548" s="25" t="s">
        <v>2717</v>
      </c>
    </row>
    <row r="549" spans="1:15" ht="20" customHeight="1">
      <c r="A549" s="21" t="s">
        <v>650</v>
      </c>
      <c r="B549" s="22" t="s">
        <v>651</v>
      </c>
      <c r="C549" s="22" t="s">
        <v>724</v>
      </c>
      <c r="D549" s="22" t="s">
        <v>725</v>
      </c>
      <c r="E549" s="23" t="str">
        <f>IFERROR(VLOOKUP(表1[[#This Row],[skc_id]],表2[],2,0),"老款")</f>
        <v>老款</v>
      </c>
      <c r="F549" s="24">
        <v>419</v>
      </c>
      <c r="G549" s="24">
        <v>699</v>
      </c>
      <c r="H549" s="25">
        <v>1</v>
      </c>
      <c r="I549" s="25">
        <f>IF(表1[[#This Row],[sale_price]]&lt;表1[[#This Row],[origin_price]],1,0)</f>
        <v>1</v>
      </c>
      <c r="J549" s="25" t="s">
        <v>726</v>
      </c>
      <c r="K549" s="25" t="s">
        <v>727</v>
      </c>
      <c r="L549" s="25" t="s">
        <v>728</v>
      </c>
      <c r="M549" s="25" t="s">
        <v>663</v>
      </c>
      <c r="N549" s="25" t="s">
        <v>60</v>
      </c>
      <c r="O549" s="25" t="s">
        <v>2716</v>
      </c>
    </row>
    <row r="550" spans="1:15" ht="20" customHeight="1">
      <c r="A550" s="21" t="s">
        <v>650</v>
      </c>
      <c r="B550" s="22" t="s">
        <v>651</v>
      </c>
      <c r="C550" s="22" t="s">
        <v>734</v>
      </c>
      <c r="D550" s="22" t="s">
        <v>735</v>
      </c>
      <c r="E550" s="23" t="str">
        <f>IFERROR(VLOOKUP(表1[[#This Row],[skc_id]],表2[],2,0),"老款")</f>
        <v>老款</v>
      </c>
      <c r="F550" s="24">
        <v>559</v>
      </c>
      <c r="G550" s="24">
        <v>699</v>
      </c>
      <c r="H550" s="25">
        <v>1</v>
      </c>
      <c r="I550" s="25">
        <f>IF(表1[[#This Row],[sale_price]]&lt;表1[[#This Row],[origin_price]],1,0)</f>
        <v>1</v>
      </c>
      <c r="J550" s="25" t="s">
        <v>736</v>
      </c>
      <c r="K550" s="25" t="s">
        <v>737</v>
      </c>
      <c r="L550" s="25" t="s">
        <v>738</v>
      </c>
      <c r="M550" s="25" t="s">
        <v>663</v>
      </c>
      <c r="N550" s="25" t="s">
        <v>60</v>
      </c>
      <c r="O550" s="25" t="s">
        <v>2718</v>
      </c>
    </row>
    <row r="551" spans="1:15" ht="20" customHeight="1">
      <c r="A551" s="21" t="s">
        <v>650</v>
      </c>
      <c r="B551" s="22" t="s">
        <v>651</v>
      </c>
      <c r="C551" s="22" t="s">
        <v>759</v>
      </c>
      <c r="D551" s="22" t="s">
        <v>760</v>
      </c>
      <c r="E551" s="23" t="str">
        <f>IFERROR(VLOOKUP(表1[[#This Row],[skc_id]],表2[],2,0),"老款")</f>
        <v>老款</v>
      </c>
      <c r="F551" s="24">
        <v>1090</v>
      </c>
      <c r="G551" s="24">
        <v>1090</v>
      </c>
      <c r="H551" s="25">
        <v>1</v>
      </c>
      <c r="I551" s="25">
        <f>IF(表1[[#This Row],[sale_price]]&lt;表1[[#This Row],[origin_price]],1,0)</f>
        <v>0</v>
      </c>
      <c r="J551" s="25" t="s">
        <v>761</v>
      </c>
      <c r="K551" s="25" t="s">
        <v>762</v>
      </c>
      <c r="L551" s="25" t="s">
        <v>763</v>
      </c>
      <c r="M551" s="25" t="s">
        <v>663</v>
      </c>
      <c r="N551" s="25" t="s">
        <v>19</v>
      </c>
      <c r="O551" s="25" t="s">
        <v>2719</v>
      </c>
    </row>
    <row r="552" spans="1:15" ht="20" customHeight="1">
      <c r="A552" s="21" t="s">
        <v>650</v>
      </c>
      <c r="B552" s="22" t="s">
        <v>651</v>
      </c>
      <c r="C552" s="22" t="s">
        <v>744</v>
      </c>
      <c r="D552" s="22" t="s">
        <v>748</v>
      </c>
      <c r="E552" s="23" t="str">
        <f>IFERROR(VLOOKUP(表1[[#This Row],[skc_id]],表2[],2,0),"老款")</f>
        <v>老款</v>
      </c>
      <c r="F552" s="24">
        <v>539</v>
      </c>
      <c r="G552" s="24">
        <v>899</v>
      </c>
      <c r="H552" s="25">
        <v>1</v>
      </c>
      <c r="I552" s="25">
        <f>IF(表1[[#This Row],[sale_price]]&lt;表1[[#This Row],[origin_price]],1,0)</f>
        <v>1</v>
      </c>
      <c r="J552" s="25" t="s">
        <v>749</v>
      </c>
      <c r="K552" s="25" t="s">
        <v>747</v>
      </c>
      <c r="L552" s="25" t="s">
        <v>39</v>
      </c>
      <c r="M552" s="25" t="s">
        <v>663</v>
      </c>
      <c r="N552" s="25" t="s">
        <v>19</v>
      </c>
      <c r="O552" s="25" t="s">
        <v>2721</v>
      </c>
    </row>
    <row r="553" spans="1:15" ht="20" customHeight="1">
      <c r="A553" s="21" t="s">
        <v>650</v>
      </c>
      <c r="B553" s="22" t="s">
        <v>651</v>
      </c>
      <c r="C553" s="22" t="s">
        <v>750</v>
      </c>
      <c r="D553" s="22" t="s">
        <v>751</v>
      </c>
      <c r="E553" s="23" t="str">
        <f>IFERROR(VLOOKUP(表1[[#This Row],[skc_id]],表2[],2,0),"老款")</f>
        <v>老款</v>
      </c>
      <c r="F553" s="24">
        <v>639</v>
      </c>
      <c r="G553" s="24">
        <v>799</v>
      </c>
      <c r="H553" s="25">
        <v>1</v>
      </c>
      <c r="I553" s="25">
        <f>IF(表1[[#This Row],[sale_price]]&lt;表1[[#This Row],[origin_price]],1,0)</f>
        <v>1</v>
      </c>
      <c r="J553" s="25" t="s">
        <v>752</v>
      </c>
      <c r="K553" s="25" t="s">
        <v>753</v>
      </c>
      <c r="L553" s="25" t="s">
        <v>754</v>
      </c>
      <c r="M553" s="25" t="s">
        <v>663</v>
      </c>
      <c r="N553" s="25" t="s">
        <v>19</v>
      </c>
      <c r="O553" s="25" t="s">
        <v>2722</v>
      </c>
    </row>
    <row r="554" spans="1:15" ht="20" customHeight="1">
      <c r="A554" s="21" t="s">
        <v>650</v>
      </c>
      <c r="B554" s="22" t="s">
        <v>651</v>
      </c>
      <c r="C554" s="22" t="s">
        <v>739</v>
      </c>
      <c r="D554" s="22" t="s">
        <v>740</v>
      </c>
      <c r="E554" s="23" t="str">
        <f>IFERROR(VLOOKUP(表1[[#This Row],[skc_id]],表2[],2,0),"老款")</f>
        <v>老款</v>
      </c>
      <c r="F554" s="24">
        <v>419</v>
      </c>
      <c r="G554" s="24">
        <v>699</v>
      </c>
      <c r="H554" s="25">
        <v>1</v>
      </c>
      <c r="I554" s="25">
        <f>IF(表1[[#This Row],[sale_price]]&lt;表1[[#This Row],[origin_price]],1,0)</f>
        <v>1</v>
      </c>
      <c r="J554" s="25" t="s">
        <v>741</v>
      </c>
      <c r="K554" s="25" t="s">
        <v>742</v>
      </c>
      <c r="L554" s="25" t="s">
        <v>743</v>
      </c>
      <c r="M554" s="25" t="s">
        <v>663</v>
      </c>
      <c r="N554" s="25" t="s">
        <v>657</v>
      </c>
      <c r="O554" s="25" t="s">
        <v>2725</v>
      </c>
    </row>
    <row r="555" spans="1:15" ht="20" customHeight="1">
      <c r="A555" s="21" t="s">
        <v>650</v>
      </c>
      <c r="B555" s="22" t="s">
        <v>651</v>
      </c>
      <c r="C555" s="22" t="s">
        <v>744</v>
      </c>
      <c r="D555" s="22" t="s">
        <v>745</v>
      </c>
      <c r="E555" s="23" t="str">
        <f>IFERROR(VLOOKUP(表1[[#This Row],[skc_id]],表2[],2,0),"老款")</f>
        <v>老款</v>
      </c>
      <c r="F555" s="24">
        <v>539</v>
      </c>
      <c r="G555" s="24">
        <v>899</v>
      </c>
      <c r="H555" s="25">
        <v>1</v>
      </c>
      <c r="I555" s="25">
        <f>IF(表1[[#This Row],[sale_price]]&lt;表1[[#This Row],[origin_price]],1,0)</f>
        <v>1</v>
      </c>
      <c r="J555" s="25" t="s">
        <v>746</v>
      </c>
      <c r="K555" s="25" t="s">
        <v>747</v>
      </c>
      <c r="L555" s="25" t="s">
        <v>39</v>
      </c>
      <c r="M555" s="25" t="s">
        <v>663</v>
      </c>
      <c r="N555" s="25" t="s">
        <v>19</v>
      </c>
      <c r="O555" s="25" t="s">
        <v>2720</v>
      </c>
    </row>
    <row r="556" spans="1:15" ht="20" customHeight="1">
      <c r="A556" s="21" t="s">
        <v>650</v>
      </c>
      <c r="B556" s="22" t="s">
        <v>651</v>
      </c>
      <c r="C556" s="22" t="s">
        <v>755</v>
      </c>
      <c r="D556" s="22" t="s">
        <v>756</v>
      </c>
      <c r="E556" s="23" t="str">
        <f>IFERROR(VLOOKUP(表1[[#This Row],[skc_id]],表2[],2,0),"老款")</f>
        <v>老款</v>
      </c>
      <c r="F556" s="24">
        <v>479</v>
      </c>
      <c r="G556" s="24">
        <v>799</v>
      </c>
      <c r="H556" s="25">
        <v>1</v>
      </c>
      <c r="I556" s="25">
        <f>IF(表1[[#This Row],[sale_price]]&lt;表1[[#This Row],[origin_price]],1,0)</f>
        <v>1</v>
      </c>
      <c r="J556" s="25" t="s">
        <v>757</v>
      </c>
      <c r="K556" s="25" t="s">
        <v>758</v>
      </c>
      <c r="L556" s="25"/>
      <c r="M556" s="25"/>
      <c r="N556" s="25"/>
      <c r="O556" s="25" t="s">
        <v>2723</v>
      </c>
    </row>
    <row r="557" spans="1:15" ht="20" customHeight="1">
      <c r="A557" s="21" t="s">
        <v>650</v>
      </c>
      <c r="B557" s="22" t="s">
        <v>651</v>
      </c>
      <c r="C557" s="22" t="s">
        <v>764</v>
      </c>
      <c r="D557" s="22" t="s">
        <v>765</v>
      </c>
      <c r="E557" s="23" t="str">
        <f>IFERROR(VLOOKUP(表1[[#This Row],[skc_id]],表2[],2,0),"老款")</f>
        <v>老款</v>
      </c>
      <c r="F557" s="24">
        <v>639</v>
      </c>
      <c r="G557" s="24">
        <v>799</v>
      </c>
      <c r="H557" s="25">
        <v>1</v>
      </c>
      <c r="I557" s="25">
        <f>IF(表1[[#This Row],[sale_price]]&lt;表1[[#This Row],[origin_price]],1,0)</f>
        <v>1</v>
      </c>
      <c r="J557" s="25" t="s">
        <v>766</v>
      </c>
      <c r="K557" s="25" t="s">
        <v>767</v>
      </c>
      <c r="L557" s="25"/>
      <c r="M557" s="25"/>
      <c r="N557" s="25"/>
      <c r="O557" s="25" t="s">
        <v>2724</v>
      </c>
    </row>
    <row r="558" spans="1:15" ht="20" customHeight="1">
      <c r="A558" s="21" t="s">
        <v>650</v>
      </c>
      <c r="B558" s="22" t="s">
        <v>651</v>
      </c>
      <c r="C558" s="22" t="s">
        <v>768</v>
      </c>
      <c r="D558" s="22" t="s">
        <v>769</v>
      </c>
      <c r="E558" s="23" t="str">
        <f>IFERROR(VLOOKUP(表1[[#This Row],[skc_id]],表2[],2,0),"老款")</f>
        <v>老款</v>
      </c>
      <c r="F558" s="24">
        <v>539</v>
      </c>
      <c r="G558" s="24">
        <v>899</v>
      </c>
      <c r="H558" s="25">
        <v>1</v>
      </c>
      <c r="I558" s="25">
        <f>IF(表1[[#This Row],[sale_price]]&lt;表1[[#This Row],[origin_price]],1,0)</f>
        <v>1</v>
      </c>
      <c r="J558" s="25" t="s">
        <v>770</v>
      </c>
      <c r="K558" s="25" t="s">
        <v>771</v>
      </c>
      <c r="L558" s="25" t="s">
        <v>39</v>
      </c>
      <c r="M558" s="25" t="s">
        <v>663</v>
      </c>
      <c r="N558" s="25" t="s">
        <v>19</v>
      </c>
      <c r="O558" s="25" t="s">
        <v>2726</v>
      </c>
    </row>
    <row r="559" spans="1:15" ht="20" customHeight="1">
      <c r="A559" s="21" t="s">
        <v>650</v>
      </c>
      <c r="B559" s="22" t="s">
        <v>651</v>
      </c>
      <c r="C559" s="22" t="s">
        <v>780</v>
      </c>
      <c r="D559" s="22" t="s">
        <v>781</v>
      </c>
      <c r="E559" s="23" t="str">
        <f>IFERROR(VLOOKUP(表1[[#This Row],[skc_id]],表2[],2,0),"老款")</f>
        <v>老款</v>
      </c>
      <c r="F559" s="24">
        <v>489</v>
      </c>
      <c r="G559" s="24">
        <v>699</v>
      </c>
      <c r="H559" s="25">
        <v>1</v>
      </c>
      <c r="I559" s="25">
        <f>IF(表1[[#This Row],[sale_price]]&lt;表1[[#This Row],[origin_price]],1,0)</f>
        <v>1</v>
      </c>
      <c r="J559" s="25" t="s">
        <v>782</v>
      </c>
      <c r="K559" s="25" t="s">
        <v>783</v>
      </c>
      <c r="L559" s="25" t="s">
        <v>784</v>
      </c>
      <c r="M559" s="25" t="s">
        <v>663</v>
      </c>
      <c r="N559" s="25" t="s">
        <v>19</v>
      </c>
      <c r="O559" s="25" t="s">
        <v>2727</v>
      </c>
    </row>
    <row r="560" spans="1:15" ht="20" customHeight="1">
      <c r="A560" s="21" t="s">
        <v>650</v>
      </c>
      <c r="B560" s="22" t="s">
        <v>651</v>
      </c>
      <c r="C560" s="22" t="s">
        <v>785</v>
      </c>
      <c r="D560" s="22" t="s">
        <v>786</v>
      </c>
      <c r="E560" s="23" t="str">
        <f>IFERROR(VLOOKUP(表1[[#This Row],[skc_id]],表2[],2,0),"老款")</f>
        <v>老款</v>
      </c>
      <c r="F560" s="24">
        <v>419</v>
      </c>
      <c r="G560" s="24">
        <v>699</v>
      </c>
      <c r="H560" s="25">
        <v>1</v>
      </c>
      <c r="I560" s="25">
        <f>IF(表1[[#This Row],[sale_price]]&lt;表1[[#This Row],[origin_price]],1,0)</f>
        <v>1</v>
      </c>
      <c r="J560" s="25" t="s">
        <v>787</v>
      </c>
      <c r="K560" s="25" t="s">
        <v>788</v>
      </c>
      <c r="L560" s="25" t="s">
        <v>789</v>
      </c>
      <c r="M560" s="25" t="s">
        <v>663</v>
      </c>
      <c r="N560" s="25" t="s">
        <v>60</v>
      </c>
      <c r="O560" s="25" t="s">
        <v>2728</v>
      </c>
    </row>
    <row r="561" spans="1:15" ht="20" customHeight="1">
      <c r="A561" s="21" t="s">
        <v>650</v>
      </c>
      <c r="B561" s="22" t="s">
        <v>651</v>
      </c>
      <c r="C561" s="22" t="s">
        <v>772</v>
      </c>
      <c r="D561" s="22" t="s">
        <v>773</v>
      </c>
      <c r="E561" s="23" t="str">
        <f>IFERROR(VLOOKUP(表1[[#This Row],[skc_id]],表2[],2,0),"老款")</f>
        <v>老款</v>
      </c>
      <c r="F561" s="24">
        <v>479</v>
      </c>
      <c r="G561" s="24">
        <v>799</v>
      </c>
      <c r="H561" s="25">
        <v>1</v>
      </c>
      <c r="I561" s="25">
        <f>IF(表1[[#This Row],[sale_price]]&lt;表1[[#This Row],[origin_price]],1,0)</f>
        <v>1</v>
      </c>
      <c r="J561" s="25" t="s">
        <v>774</v>
      </c>
      <c r="K561" s="25" t="s">
        <v>775</v>
      </c>
      <c r="L561" s="25" t="s">
        <v>776</v>
      </c>
      <c r="M561" s="25" t="s">
        <v>663</v>
      </c>
      <c r="N561" s="25" t="s">
        <v>19</v>
      </c>
      <c r="O561" s="25" t="s">
        <v>2729</v>
      </c>
    </row>
    <row r="562" spans="1:15" ht="20" customHeight="1">
      <c r="A562" s="21" t="s">
        <v>650</v>
      </c>
      <c r="B562" s="22" t="s">
        <v>651</v>
      </c>
      <c r="C562" s="22" t="s">
        <v>777</v>
      </c>
      <c r="D562" s="22" t="s">
        <v>778</v>
      </c>
      <c r="E562" s="23" t="str">
        <f>IFERROR(VLOOKUP(表1[[#This Row],[skc_id]],表2[],2,0),"老款")</f>
        <v>老款</v>
      </c>
      <c r="F562" s="24">
        <v>999</v>
      </c>
      <c r="G562" s="24">
        <v>999</v>
      </c>
      <c r="H562" s="25">
        <v>1</v>
      </c>
      <c r="I562" s="25">
        <f>IF(表1[[#This Row],[sale_price]]&lt;表1[[#This Row],[origin_price]],1,0)</f>
        <v>0</v>
      </c>
      <c r="J562" s="25" t="s">
        <v>5234</v>
      </c>
      <c r="K562" s="25" t="s">
        <v>779</v>
      </c>
      <c r="L562" s="25" t="s">
        <v>3971</v>
      </c>
      <c r="M562" s="25" t="s">
        <v>663</v>
      </c>
      <c r="N562" s="25" t="s">
        <v>19</v>
      </c>
      <c r="O562" s="25" t="s">
        <v>2730</v>
      </c>
    </row>
    <row r="563" spans="1:15" ht="20" customHeight="1">
      <c r="A563" s="21" t="s">
        <v>650</v>
      </c>
      <c r="B563" s="22" t="s">
        <v>651</v>
      </c>
      <c r="C563" s="22" t="s">
        <v>799</v>
      </c>
      <c r="D563" s="22" t="s">
        <v>800</v>
      </c>
      <c r="E563" s="23" t="str">
        <f>IFERROR(VLOOKUP(表1[[#This Row],[skc_id]],表2[],2,0),"老款")</f>
        <v>老款</v>
      </c>
      <c r="F563" s="24">
        <v>419</v>
      </c>
      <c r="G563" s="24">
        <v>599</v>
      </c>
      <c r="H563" s="25">
        <v>1</v>
      </c>
      <c r="I563" s="25">
        <f>IF(表1[[#This Row],[sale_price]]&lt;表1[[#This Row],[origin_price]],1,0)</f>
        <v>1</v>
      </c>
      <c r="J563" s="25" t="s">
        <v>801</v>
      </c>
      <c r="K563" s="25" t="s">
        <v>802</v>
      </c>
      <c r="L563" s="25" t="s">
        <v>803</v>
      </c>
      <c r="M563" s="25" t="s">
        <v>663</v>
      </c>
      <c r="N563" s="25" t="s">
        <v>60</v>
      </c>
      <c r="O563" s="25" t="s">
        <v>2732</v>
      </c>
    </row>
    <row r="564" spans="1:15" ht="20" customHeight="1">
      <c r="A564" s="21" t="s">
        <v>650</v>
      </c>
      <c r="B564" s="22" t="s">
        <v>651</v>
      </c>
      <c r="C564" s="22" t="s">
        <v>795</v>
      </c>
      <c r="D564" s="22" t="s">
        <v>796</v>
      </c>
      <c r="E564" s="23" t="str">
        <f>IFERROR(VLOOKUP(表1[[#This Row],[skc_id]],表2[],2,0),"老款")</f>
        <v>老款</v>
      </c>
      <c r="F564" s="24">
        <v>419</v>
      </c>
      <c r="G564" s="24">
        <v>699</v>
      </c>
      <c r="H564" s="25">
        <v>1</v>
      </c>
      <c r="I564" s="25">
        <f>IF(表1[[#This Row],[sale_price]]&lt;表1[[#This Row],[origin_price]],1,0)</f>
        <v>1</v>
      </c>
      <c r="J564" s="25" t="s">
        <v>797</v>
      </c>
      <c r="K564" s="25" t="s">
        <v>798</v>
      </c>
      <c r="L564" s="25" t="s">
        <v>776</v>
      </c>
      <c r="M564" s="25" t="s">
        <v>663</v>
      </c>
      <c r="N564" s="25" t="s">
        <v>60</v>
      </c>
      <c r="O564" s="25" t="s">
        <v>2731</v>
      </c>
    </row>
    <row r="565" spans="1:15" ht="20" customHeight="1">
      <c r="A565" s="21" t="s">
        <v>650</v>
      </c>
      <c r="B565" s="22" t="s">
        <v>651</v>
      </c>
      <c r="C565" s="22" t="s">
        <v>804</v>
      </c>
      <c r="D565" s="22" t="s">
        <v>805</v>
      </c>
      <c r="E565" s="23" t="str">
        <f>IFERROR(VLOOKUP(表1[[#This Row],[skc_id]],表2[],2,0),"老款")</f>
        <v>老款</v>
      </c>
      <c r="F565" s="24">
        <v>479</v>
      </c>
      <c r="G565" s="24">
        <v>799</v>
      </c>
      <c r="H565" s="25">
        <v>1</v>
      </c>
      <c r="I565" s="25">
        <f>IF(表1[[#This Row],[sale_price]]&lt;表1[[#This Row],[origin_price]],1,0)</f>
        <v>1</v>
      </c>
      <c r="J565" s="25" t="s">
        <v>806</v>
      </c>
      <c r="K565" s="25" t="s">
        <v>807</v>
      </c>
      <c r="L565" s="25" t="s">
        <v>808</v>
      </c>
      <c r="M565" s="25" t="s">
        <v>663</v>
      </c>
      <c r="N565" s="25" t="s">
        <v>60</v>
      </c>
      <c r="O565" s="25" t="s">
        <v>2733</v>
      </c>
    </row>
    <row r="566" spans="1:15" ht="20" customHeight="1">
      <c r="A566" s="21" t="s">
        <v>650</v>
      </c>
      <c r="B566" s="22" t="s">
        <v>651</v>
      </c>
      <c r="C566" s="22" t="s">
        <v>809</v>
      </c>
      <c r="D566" s="22" t="s">
        <v>810</v>
      </c>
      <c r="E566" s="23" t="str">
        <f>IFERROR(VLOOKUP(表1[[#This Row],[skc_id]],表2[],2,0),"老款")</f>
        <v>老款</v>
      </c>
      <c r="F566" s="24">
        <v>539</v>
      </c>
      <c r="G566" s="24">
        <v>899</v>
      </c>
      <c r="H566" s="25">
        <v>1</v>
      </c>
      <c r="I566" s="25">
        <f>IF(表1[[#This Row],[sale_price]]&lt;表1[[#This Row],[origin_price]],1,0)</f>
        <v>1</v>
      </c>
      <c r="J566" s="25" t="s">
        <v>811</v>
      </c>
      <c r="K566" s="25" t="s">
        <v>812</v>
      </c>
      <c r="L566" s="25" t="s">
        <v>813</v>
      </c>
      <c r="M566" s="25" t="s">
        <v>663</v>
      </c>
      <c r="N566" s="25" t="s">
        <v>60</v>
      </c>
      <c r="O566" s="25" t="s">
        <v>2734</v>
      </c>
    </row>
    <row r="567" spans="1:15" ht="20" customHeight="1">
      <c r="A567" s="21" t="s">
        <v>650</v>
      </c>
      <c r="B567" s="22" t="s">
        <v>651</v>
      </c>
      <c r="C567" s="22" t="s">
        <v>790</v>
      </c>
      <c r="D567" s="22" t="s">
        <v>791</v>
      </c>
      <c r="E567" s="23" t="str">
        <f>IFERROR(VLOOKUP(表1[[#This Row],[skc_id]],表2[],2,0),"老款")</f>
        <v>老款</v>
      </c>
      <c r="F567" s="24">
        <v>629</v>
      </c>
      <c r="G567" s="24">
        <v>899</v>
      </c>
      <c r="H567" s="25">
        <v>1</v>
      </c>
      <c r="I567" s="25">
        <f>IF(表1[[#This Row],[sale_price]]&lt;表1[[#This Row],[origin_price]],1,0)</f>
        <v>1</v>
      </c>
      <c r="J567" s="25" t="s">
        <v>792</v>
      </c>
      <c r="K567" s="25" t="s">
        <v>793</v>
      </c>
      <c r="L567" s="25" t="s">
        <v>794</v>
      </c>
      <c r="M567" s="25" t="s">
        <v>663</v>
      </c>
      <c r="N567" s="25" t="s">
        <v>19</v>
      </c>
      <c r="O567" s="25" t="s">
        <v>2735</v>
      </c>
    </row>
    <row r="568" spans="1:15" ht="20" customHeight="1">
      <c r="A568" s="21" t="s">
        <v>650</v>
      </c>
      <c r="B568" s="22" t="s">
        <v>651</v>
      </c>
      <c r="C568" s="22" t="s">
        <v>814</v>
      </c>
      <c r="D568" s="22" t="s">
        <v>815</v>
      </c>
      <c r="E568" s="23" t="str">
        <f>IFERROR(VLOOKUP(表1[[#This Row],[skc_id]],表2[],2,0),"老款")</f>
        <v>老款</v>
      </c>
      <c r="F568" s="24">
        <v>833</v>
      </c>
      <c r="G568" s="24">
        <v>1190</v>
      </c>
      <c r="H568" s="25">
        <v>1</v>
      </c>
      <c r="I568" s="25">
        <f>IF(表1[[#This Row],[sale_price]]&lt;表1[[#This Row],[origin_price]],1,0)</f>
        <v>1</v>
      </c>
      <c r="J568" s="25" t="s">
        <v>816</v>
      </c>
      <c r="K568" s="25" t="s">
        <v>817</v>
      </c>
      <c r="L568" s="25" t="s">
        <v>818</v>
      </c>
      <c r="M568" s="25" t="s">
        <v>663</v>
      </c>
      <c r="N568" s="25" t="s">
        <v>19</v>
      </c>
      <c r="O568" s="25" t="s">
        <v>2741</v>
      </c>
    </row>
    <row r="569" spans="1:15" ht="20" customHeight="1">
      <c r="A569" s="21" t="s">
        <v>650</v>
      </c>
      <c r="B569" s="22" t="s">
        <v>651</v>
      </c>
      <c r="C569" s="22" t="s">
        <v>829</v>
      </c>
      <c r="D569" s="22" t="s">
        <v>830</v>
      </c>
      <c r="E569" s="23" t="str">
        <f>IFERROR(VLOOKUP(表1[[#This Row],[skc_id]],表2[],2,0),"老款")</f>
        <v>老款</v>
      </c>
      <c r="F569" s="24">
        <v>359</v>
      </c>
      <c r="G569" s="24">
        <v>599</v>
      </c>
      <c r="H569" s="25">
        <v>1</v>
      </c>
      <c r="I569" s="25">
        <f>IF(表1[[#This Row],[sale_price]]&lt;表1[[#This Row],[origin_price]],1,0)</f>
        <v>1</v>
      </c>
      <c r="J569" s="25" t="s">
        <v>831</v>
      </c>
      <c r="K569" s="25" t="s">
        <v>832</v>
      </c>
      <c r="L569" s="25" t="s">
        <v>833</v>
      </c>
      <c r="M569" s="25" t="s">
        <v>663</v>
      </c>
      <c r="N569" s="25" t="s">
        <v>60</v>
      </c>
      <c r="O569" s="25" t="s">
        <v>2737</v>
      </c>
    </row>
    <row r="570" spans="1:15" ht="20" customHeight="1">
      <c r="A570" s="21" t="s">
        <v>650</v>
      </c>
      <c r="B570" s="22" t="s">
        <v>651</v>
      </c>
      <c r="C570" s="22" t="s">
        <v>829</v>
      </c>
      <c r="D570" s="22" t="s">
        <v>836</v>
      </c>
      <c r="E570" s="23" t="str">
        <f>IFERROR(VLOOKUP(表1[[#This Row],[skc_id]],表2[],2,0),"老款")</f>
        <v>老款</v>
      </c>
      <c r="F570" s="24">
        <v>359</v>
      </c>
      <c r="G570" s="24">
        <v>599</v>
      </c>
      <c r="H570" s="25">
        <v>1</v>
      </c>
      <c r="I570" s="25">
        <f>IF(表1[[#This Row],[sale_price]]&lt;表1[[#This Row],[origin_price]],1,0)</f>
        <v>1</v>
      </c>
      <c r="J570" s="25" t="s">
        <v>837</v>
      </c>
      <c r="K570" s="25" t="s">
        <v>832</v>
      </c>
      <c r="L570" s="25" t="s">
        <v>833</v>
      </c>
      <c r="M570" s="25" t="s">
        <v>663</v>
      </c>
      <c r="N570" s="25" t="s">
        <v>60</v>
      </c>
      <c r="O570" s="25" t="s">
        <v>2739</v>
      </c>
    </row>
    <row r="571" spans="1:15" ht="20" customHeight="1">
      <c r="A571" s="21" t="s">
        <v>650</v>
      </c>
      <c r="B571" s="22" t="s">
        <v>651</v>
      </c>
      <c r="C571" s="22" t="s">
        <v>824</v>
      </c>
      <c r="D571" s="22" t="s">
        <v>825</v>
      </c>
      <c r="E571" s="23" t="str">
        <f>IFERROR(VLOOKUP(表1[[#This Row],[skc_id]],表2[],2,0),"老款")</f>
        <v>老款</v>
      </c>
      <c r="F571" s="24">
        <v>419</v>
      </c>
      <c r="G571" s="24">
        <v>699</v>
      </c>
      <c r="H571" s="25">
        <v>1</v>
      </c>
      <c r="I571" s="25">
        <f>IF(表1[[#This Row],[sale_price]]&lt;表1[[#This Row],[origin_price]],1,0)</f>
        <v>1</v>
      </c>
      <c r="J571" s="25" t="s">
        <v>826</v>
      </c>
      <c r="K571" s="25" t="s">
        <v>827</v>
      </c>
      <c r="L571" s="25" t="s">
        <v>828</v>
      </c>
      <c r="M571" s="25" t="s">
        <v>663</v>
      </c>
      <c r="N571" s="25" t="s">
        <v>60</v>
      </c>
      <c r="O571" s="25" t="s">
        <v>2736</v>
      </c>
    </row>
    <row r="572" spans="1:15" ht="20" customHeight="1">
      <c r="A572" s="21" t="s">
        <v>650</v>
      </c>
      <c r="B572" s="22" t="s">
        <v>651</v>
      </c>
      <c r="C572" s="22" t="s">
        <v>829</v>
      </c>
      <c r="D572" s="22" t="s">
        <v>834</v>
      </c>
      <c r="E572" s="23" t="str">
        <f>IFERROR(VLOOKUP(表1[[#This Row],[skc_id]],表2[],2,0),"老款")</f>
        <v>老款</v>
      </c>
      <c r="F572" s="24">
        <v>359</v>
      </c>
      <c r="G572" s="24">
        <v>599</v>
      </c>
      <c r="H572" s="25">
        <v>1</v>
      </c>
      <c r="I572" s="25">
        <f>IF(表1[[#This Row],[sale_price]]&lt;表1[[#This Row],[origin_price]],1,0)</f>
        <v>1</v>
      </c>
      <c r="J572" s="25" t="s">
        <v>835</v>
      </c>
      <c r="K572" s="25" t="s">
        <v>832</v>
      </c>
      <c r="L572" s="25" t="s">
        <v>833</v>
      </c>
      <c r="M572" s="25" t="s">
        <v>663</v>
      </c>
      <c r="N572" s="25" t="s">
        <v>60</v>
      </c>
      <c r="O572" s="25" t="s">
        <v>2738</v>
      </c>
    </row>
    <row r="573" spans="1:15" ht="20" customHeight="1">
      <c r="A573" s="21" t="s">
        <v>650</v>
      </c>
      <c r="B573" s="22" t="s">
        <v>651</v>
      </c>
      <c r="C573" s="22" t="s">
        <v>838</v>
      </c>
      <c r="D573" s="22" t="s">
        <v>839</v>
      </c>
      <c r="E573" s="23" t="str">
        <f>IFERROR(VLOOKUP(表1[[#This Row],[skc_id]],表2[],2,0),"老款")</f>
        <v>老款</v>
      </c>
      <c r="F573" s="24">
        <v>419</v>
      </c>
      <c r="G573" s="24">
        <v>699</v>
      </c>
      <c r="H573" s="25">
        <v>1</v>
      </c>
      <c r="I573" s="25">
        <f>IF(表1[[#This Row],[sale_price]]&lt;表1[[#This Row],[origin_price]],1,0)</f>
        <v>1</v>
      </c>
      <c r="J573" s="25" t="s">
        <v>840</v>
      </c>
      <c r="K573" s="25" t="s">
        <v>841</v>
      </c>
      <c r="L573" s="25" t="s">
        <v>842</v>
      </c>
      <c r="M573" s="25" t="s">
        <v>663</v>
      </c>
      <c r="N573" s="25" t="s">
        <v>657</v>
      </c>
      <c r="O573" s="25" t="s">
        <v>2740</v>
      </c>
    </row>
    <row r="574" spans="1:15" ht="20" customHeight="1">
      <c r="A574" s="21" t="s">
        <v>650</v>
      </c>
      <c r="B574" s="22" t="s">
        <v>651</v>
      </c>
      <c r="C574" s="22" t="s">
        <v>819</v>
      </c>
      <c r="D574" s="22" t="s">
        <v>820</v>
      </c>
      <c r="E574" s="23" t="str">
        <f>IFERROR(VLOOKUP(表1[[#This Row],[skc_id]],表2[],2,0),"老款")</f>
        <v>老款</v>
      </c>
      <c r="F574" s="24">
        <v>763</v>
      </c>
      <c r="G574" s="24">
        <v>1090</v>
      </c>
      <c r="H574" s="25">
        <v>1</v>
      </c>
      <c r="I574" s="25">
        <f>IF(表1[[#This Row],[sale_price]]&lt;表1[[#This Row],[origin_price]],1,0)</f>
        <v>1</v>
      </c>
      <c r="J574" s="25" t="s">
        <v>821</v>
      </c>
      <c r="K574" s="25" t="s">
        <v>822</v>
      </c>
      <c r="L574" s="25" t="s">
        <v>823</v>
      </c>
      <c r="M574" s="25" t="s">
        <v>663</v>
      </c>
      <c r="N574" s="25" t="s">
        <v>657</v>
      </c>
      <c r="O574" s="25" t="s">
        <v>2742</v>
      </c>
    </row>
    <row r="575" spans="1:15" ht="20" customHeight="1">
      <c r="A575" s="21" t="s">
        <v>650</v>
      </c>
      <c r="B575" s="22" t="s">
        <v>651</v>
      </c>
      <c r="C575" s="22" t="s">
        <v>843</v>
      </c>
      <c r="D575" s="22" t="s">
        <v>844</v>
      </c>
      <c r="E575" s="23" t="str">
        <f>IFERROR(VLOOKUP(表1[[#This Row],[skc_id]],表2[],2,0),"老款")</f>
        <v>老款</v>
      </c>
      <c r="F575" s="24">
        <v>654</v>
      </c>
      <c r="G575" s="24">
        <v>1090</v>
      </c>
      <c r="H575" s="25">
        <v>1</v>
      </c>
      <c r="I575" s="25">
        <f>IF(表1[[#This Row],[sale_price]]&lt;表1[[#This Row],[origin_price]],1,0)</f>
        <v>1</v>
      </c>
      <c r="J575" s="25" t="s">
        <v>845</v>
      </c>
      <c r="K575" s="25" t="s">
        <v>846</v>
      </c>
      <c r="L575" s="25" t="s">
        <v>847</v>
      </c>
      <c r="M575" s="25" t="s">
        <v>663</v>
      </c>
      <c r="N575" s="25" t="s">
        <v>60</v>
      </c>
      <c r="O575" s="25" t="s">
        <v>2744</v>
      </c>
    </row>
    <row r="576" spans="1:15" ht="20" customHeight="1">
      <c r="A576" s="21" t="s">
        <v>650</v>
      </c>
      <c r="B576" s="22" t="s">
        <v>651</v>
      </c>
      <c r="C576" s="22" t="s">
        <v>849</v>
      </c>
      <c r="D576" s="22" t="s">
        <v>850</v>
      </c>
      <c r="E576" s="23" t="str">
        <f>IFERROR(VLOOKUP(表1[[#This Row],[skc_id]],表2[],2,0),"老款")</f>
        <v>老款</v>
      </c>
      <c r="F576" s="24">
        <v>419</v>
      </c>
      <c r="G576" s="24">
        <v>699</v>
      </c>
      <c r="H576" s="25">
        <v>1</v>
      </c>
      <c r="I576" s="25">
        <f>IF(表1[[#This Row],[sale_price]]&lt;表1[[#This Row],[origin_price]],1,0)</f>
        <v>1</v>
      </c>
      <c r="J576" s="25" t="s">
        <v>851</v>
      </c>
      <c r="K576" s="25" t="s">
        <v>852</v>
      </c>
      <c r="L576" s="25" t="s">
        <v>853</v>
      </c>
      <c r="M576" s="25" t="s">
        <v>663</v>
      </c>
      <c r="N576" s="25" t="s">
        <v>60</v>
      </c>
      <c r="O576" s="25" t="s">
        <v>2743</v>
      </c>
    </row>
    <row r="577" spans="1:15" ht="20" customHeight="1">
      <c r="A577" s="21" t="s">
        <v>650</v>
      </c>
      <c r="B577" s="22" t="s">
        <v>651</v>
      </c>
      <c r="C577" s="22" t="s">
        <v>854</v>
      </c>
      <c r="D577" s="22" t="s">
        <v>855</v>
      </c>
      <c r="E577" s="23" t="str">
        <f>IFERROR(VLOOKUP(表1[[#This Row],[skc_id]],表2[],2,0),"老款")</f>
        <v>老款</v>
      </c>
      <c r="F577" s="24">
        <v>479</v>
      </c>
      <c r="G577" s="24">
        <v>799</v>
      </c>
      <c r="H577" s="25">
        <v>1</v>
      </c>
      <c r="I577" s="25">
        <f>IF(表1[[#This Row],[sale_price]]&lt;表1[[#This Row],[origin_price]],1,0)</f>
        <v>1</v>
      </c>
      <c r="J577" s="25" t="s">
        <v>856</v>
      </c>
      <c r="K577" s="25" t="s">
        <v>857</v>
      </c>
      <c r="L577" s="25" t="s">
        <v>858</v>
      </c>
      <c r="M577" s="25" t="s">
        <v>663</v>
      </c>
      <c r="N577" s="25" t="s">
        <v>60</v>
      </c>
      <c r="O577" s="25" t="s">
        <v>2747</v>
      </c>
    </row>
    <row r="578" spans="1:15" ht="20" customHeight="1">
      <c r="A578" s="21" t="s">
        <v>650</v>
      </c>
      <c r="B578" s="22" t="s">
        <v>651</v>
      </c>
      <c r="C578" s="22" t="s">
        <v>854</v>
      </c>
      <c r="D578" s="22" t="s">
        <v>859</v>
      </c>
      <c r="E578" s="23" t="str">
        <f>IFERROR(VLOOKUP(表1[[#This Row],[skc_id]],表2[],2,0),"老款")</f>
        <v>老款</v>
      </c>
      <c r="F578" s="24">
        <v>479</v>
      </c>
      <c r="G578" s="24">
        <v>799</v>
      </c>
      <c r="H578" s="25">
        <v>1</v>
      </c>
      <c r="I578" s="25">
        <f>IF(表1[[#This Row],[sale_price]]&lt;表1[[#This Row],[origin_price]],1,0)</f>
        <v>1</v>
      </c>
      <c r="J578" s="25" t="s">
        <v>860</v>
      </c>
      <c r="K578" s="25" t="s">
        <v>857</v>
      </c>
      <c r="L578" s="25" t="s">
        <v>858</v>
      </c>
      <c r="M578" s="25" t="s">
        <v>663</v>
      </c>
      <c r="N578" s="25" t="s">
        <v>60</v>
      </c>
      <c r="O578" s="25" t="s">
        <v>2748</v>
      </c>
    </row>
    <row r="579" spans="1:15" ht="20" customHeight="1">
      <c r="A579" s="21" t="s">
        <v>650</v>
      </c>
      <c r="B579" s="22" t="s">
        <v>651</v>
      </c>
      <c r="C579" s="22" t="s">
        <v>861</v>
      </c>
      <c r="D579" s="22" t="s">
        <v>863</v>
      </c>
      <c r="E579" s="23" t="str">
        <f>IFERROR(VLOOKUP(表1[[#This Row],[skc_id]],表2[],2,0),"老款")</f>
        <v>老款</v>
      </c>
      <c r="F579" s="24">
        <v>419</v>
      </c>
      <c r="G579" s="24">
        <v>699</v>
      </c>
      <c r="H579" s="25">
        <v>1</v>
      </c>
      <c r="I579" s="25">
        <f>IF(表1[[#This Row],[sale_price]]&lt;表1[[#This Row],[origin_price]],1,0)</f>
        <v>1</v>
      </c>
      <c r="J579" s="25" t="s">
        <v>864</v>
      </c>
      <c r="K579" s="25" t="s">
        <v>862</v>
      </c>
      <c r="L579" s="25" t="s">
        <v>776</v>
      </c>
      <c r="M579" s="25" t="s">
        <v>663</v>
      </c>
      <c r="N579" s="25" t="s">
        <v>60</v>
      </c>
      <c r="O579" s="25" t="s">
        <v>2745</v>
      </c>
    </row>
    <row r="580" spans="1:15" ht="20" customHeight="1">
      <c r="A580" s="21" t="s">
        <v>650</v>
      </c>
      <c r="B580" s="22" t="s">
        <v>651</v>
      </c>
      <c r="C580" s="22" t="s">
        <v>865</v>
      </c>
      <c r="D580" s="22" t="s">
        <v>866</v>
      </c>
      <c r="E580" s="23" t="str">
        <f>IFERROR(VLOOKUP(表1[[#This Row],[skc_id]],表2[],2,0),"老款")</f>
        <v>老款</v>
      </c>
      <c r="F580" s="24">
        <v>489</v>
      </c>
      <c r="G580" s="24">
        <v>699</v>
      </c>
      <c r="H580" s="25">
        <v>1</v>
      </c>
      <c r="I580" s="25">
        <f>IF(表1[[#This Row],[sale_price]]&lt;表1[[#This Row],[origin_price]],1,0)</f>
        <v>1</v>
      </c>
      <c r="J580" s="25" t="s">
        <v>867</v>
      </c>
      <c r="K580" s="25" t="s">
        <v>868</v>
      </c>
      <c r="L580" s="25" t="s">
        <v>869</v>
      </c>
      <c r="M580" s="25" t="s">
        <v>663</v>
      </c>
      <c r="N580" s="25" t="s">
        <v>60</v>
      </c>
      <c r="O580" s="25" t="s">
        <v>2746</v>
      </c>
    </row>
    <row r="581" spans="1:15" ht="20" customHeight="1">
      <c r="A581" s="21" t="s">
        <v>650</v>
      </c>
      <c r="B581" s="22" t="s">
        <v>870</v>
      </c>
      <c r="C581" s="22" t="s">
        <v>5097</v>
      </c>
      <c r="D581" s="22" t="s">
        <v>5069</v>
      </c>
      <c r="E581" s="23">
        <f>IFERROR(VLOOKUP(表1[[#This Row],[skc_id]],表2[],2,0),"老款")</f>
        <v>43426</v>
      </c>
      <c r="F581" s="24">
        <v>799</v>
      </c>
      <c r="G581" s="24">
        <v>799</v>
      </c>
      <c r="H581" s="25">
        <v>1</v>
      </c>
      <c r="I581" s="25">
        <f>IF(表1[[#This Row],[sale_price]]&lt;表1[[#This Row],[origin_price]],1,0)</f>
        <v>0</v>
      </c>
      <c r="J581" s="25" t="s">
        <v>5143</v>
      </c>
      <c r="K581" s="25" t="s">
        <v>5144</v>
      </c>
      <c r="L581" s="25" t="s">
        <v>5145</v>
      </c>
      <c r="M581" s="25" t="s">
        <v>663</v>
      </c>
      <c r="N581" s="25" t="s">
        <v>60</v>
      </c>
      <c r="O581" s="25" t="s">
        <v>5146</v>
      </c>
    </row>
    <row r="582" spans="1:15" ht="20" customHeight="1">
      <c r="A582" s="21" t="s">
        <v>650</v>
      </c>
      <c r="B582" s="22" t="s">
        <v>870</v>
      </c>
      <c r="C582" s="22" t="s">
        <v>5098</v>
      </c>
      <c r="D582" s="22" t="s">
        <v>5070</v>
      </c>
      <c r="E582" s="23">
        <f>IFERROR(VLOOKUP(表1[[#This Row],[skc_id]],表2[],2,0),"老款")</f>
        <v>43426</v>
      </c>
      <c r="F582" s="24">
        <v>1390</v>
      </c>
      <c r="G582" s="24">
        <v>1390</v>
      </c>
      <c r="H582" s="25">
        <v>1</v>
      </c>
      <c r="I582" s="25">
        <f>IF(表1[[#This Row],[sale_price]]&lt;表1[[#This Row],[origin_price]],1,0)</f>
        <v>0</v>
      </c>
      <c r="J582" s="25" t="s">
        <v>5147</v>
      </c>
      <c r="K582" s="25" t="s">
        <v>5148</v>
      </c>
      <c r="L582" s="25" t="s">
        <v>5149</v>
      </c>
      <c r="M582" s="25" t="s">
        <v>5150</v>
      </c>
      <c r="N582" s="25" t="s">
        <v>19</v>
      </c>
      <c r="O582" s="25" t="s">
        <v>5151</v>
      </c>
    </row>
    <row r="583" spans="1:15" ht="20" customHeight="1">
      <c r="A583" s="21" t="s">
        <v>650</v>
      </c>
      <c r="B583" s="22" t="s">
        <v>870</v>
      </c>
      <c r="C583" s="22" t="s">
        <v>5099</v>
      </c>
      <c r="D583" s="22" t="s">
        <v>5077</v>
      </c>
      <c r="E583" s="23">
        <f>IFERROR(VLOOKUP(表1[[#This Row],[skc_id]],表2[],2,0),"老款")</f>
        <v>43426</v>
      </c>
      <c r="F583" s="24">
        <v>799</v>
      </c>
      <c r="G583" s="24">
        <v>799</v>
      </c>
      <c r="H583" s="25">
        <v>1</v>
      </c>
      <c r="I583" s="25">
        <f>IF(表1[[#This Row],[sale_price]]&lt;表1[[#This Row],[origin_price]],1,0)</f>
        <v>0</v>
      </c>
      <c r="J583" s="25" t="s">
        <v>5152</v>
      </c>
      <c r="K583" s="25" t="s">
        <v>5153</v>
      </c>
      <c r="L583" s="25" t="s">
        <v>5154</v>
      </c>
      <c r="M583" s="25" t="s">
        <v>663</v>
      </c>
      <c r="N583" s="25" t="s">
        <v>60</v>
      </c>
      <c r="O583" s="25" t="s">
        <v>5155</v>
      </c>
    </row>
    <row r="584" spans="1:15" ht="20" customHeight="1">
      <c r="A584" s="21" t="s">
        <v>650</v>
      </c>
      <c r="B584" s="22" t="s">
        <v>870</v>
      </c>
      <c r="C584" s="22" t="s">
        <v>5100</v>
      </c>
      <c r="D584" s="22" t="s">
        <v>5078</v>
      </c>
      <c r="E584" s="23">
        <f>IFERROR(VLOOKUP(表1[[#This Row],[skc_id]],表2[],2,0),"老款")</f>
        <v>43426</v>
      </c>
      <c r="F584" s="24">
        <v>799</v>
      </c>
      <c r="G584" s="24">
        <v>799</v>
      </c>
      <c r="H584" s="25">
        <v>1</v>
      </c>
      <c r="I584" s="25">
        <f>IF(表1[[#This Row],[sale_price]]&lt;表1[[#This Row],[origin_price]],1,0)</f>
        <v>0</v>
      </c>
      <c r="J584" s="25" t="s">
        <v>5156</v>
      </c>
      <c r="K584" s="25" t="s">
        <v>5157</v>
      </c>
      <c r="L584" s="25" t="s">
        <v>858</v>
      </c>
      <c r="M584" s="25" t="s">
        <v>5150</v>
      </c>
      <c r="N584" s="25" t="s">
        <v>19</v>
      </c>
      <c r="O584" s="25" t="s">
        <v>5158</v>
      </c>
    </row>
    <row r="585" spans="1:15" ht="20" customHeight="1">
      <c r="A585" s="21" t="s">
        <v>650</v>
      </c>
      <c r="B585" s="22" t="s">
        <v>870</v>
      </c>
      <c r="C585" s="22" t="s">
        <v>4382</v>
      </c>
      <c r="D585" s="22" t="s">
        <v>4177</v>
      </c>
      <c r="E585" s="23">
        <f>IFERROR(VLOOKUP(表1[[#This Row],[skc_id]],表2[],2,0),"老款")</f>
        <v>43414</v>
      </c>
      <c r="F585" s="24">
        <v>1090</v>
      </c>
      <c r="G585" s="24">
        <v>1090</v>
      </c>
      <c r="H585" s="25">
        <v>1</v>
      </c>
      <c r="I585" s="25">
        <f>IF(表1[[#This Row],[sale_price]]&lt;表1[[#This Row],[origin_price]],1,0)</f>
        <v>0</v>
      </c>
      <c r="J585" s="25" t="s">
        <v>4662</v>
      </c>
      <c r="K585" s="25" t="s">
        <v>4663</v>
      </c>
      <c r="L585" s="25" t="s">
        <v>4664</v>
      </c>
      <c r="M585" s="25" t="s">
        <v>663</v>
      </c>
      <c r="N585" s="25" t="s">
        <v>60</v>
      </c>
      <c r="O585" s="25" t="s">
        <v>4665</v>
      </c>
    </row>
    <row r="586" spans="1:15" ht="20" customHeight="1">
      <c r="A586" s="21" t="s">
        <v>650</v>
      </c>
      <c r="B586" s="22" t="s">
        <v>870</v>
      </c>
      <c r="C586" s="22" t="s">
        <v>4381</v>
      </c>
      <c r="D586" s="22" t="s">
        <v>4146</v>
      </c>
      <c r="E586" s="23">
        <f>IFERROR(VLOOKUP(表1[[#This Row],[skc_id]],表2[],2,0),"老款")</f>
        <v>43414</v>
      </c>
      <c r="F586" s="24">
        <v>699</v>
      </c>
      <c r="G586" s="24">
        <v>699</v>
      </c>
      <c r="H586" s="25">
        <v>1</v>
      </c>
      <c r="I586" s="25">
        <f>IF(表1[[#This Row],[sale_price]]&lt;表1[[#This Row],[origin_price]],1,0)</f>
        <v>0</v>
      </c>
      <c r="J586" s="25" t="s">
        <v>4656</v>
      </c>
      <c r="K586" s="25" t="s">
        <v>4657</v>
      </c>
      <c r="L586" s="25" t="s">
        <v>4658</v>
      </c>
      <c r="M586" s="25" t="s">
        <v>663</v>
      </c>
      <c r="N586" s="25" t="s">
        <v>60</v>
      </c>
      <c r="O586" s="25" t="s">
        <v>4659</v>
      </c>
    </row>
    <row r="587" spans="1:15" ht="20" customHeight="1">
      <c r="A587" s="21" t="s">
        <v>650</v>
      </c>
      <c r="B587" s="22" t="s">
        <v>870</v>
      </c>
      <c r="C587" s="22" t="s">
        <v>4381</v>
      </c>
      <c r="D587" s="22" t="s">
        <v>4147</v>
      </c>
      <c r="E587" s="23">
        <f>IFERROR(VLOOKUP(表1[[#This Row],[skc_id]],表2[],2,0),"老款")</f>
        <v>43414</v>
      </c>
      <c r="F587" s="24">
        <v>699</v>
      </c>
      <c r="G587" s="24">
        <v>699</v>
      </c>
      <c r="H587" s="25">
        <v>1</v>
      </c>
      <c r="I587" s="25">
        <f>IF(表1[[#This Row],[sale_price]]&lt;表1[[#This Row],[origin_price]],1,0)</f>
        <v>0</v>
      </c>
      <c r="J587" s="25" t="s">
        <v>4660</v>
      </c>
      <c r="K587" s="25" t="s">
        <v>4657</v>
      </c>
      <c r="L587" s="25" t="s">
        <v>4658</v>
      </c>
      <c r="M587" s="25" t="s">
        <v>663</v>
      </c>
      <c r="N587" s="25" t="s">
        <v>60</v>
      </c>
      <c r="O587" s="25" t="s">
        <v>4661</v>
      </c>
    </row>
    <row r="588" spans="1:15" ht="20" customHeight="1">
      <c r="A588" s="21" t="s">
        <v>650</v>
      </c>
      <c r="B588" s="22" t="s">
        <v>870</v>
      </c>
      <c r="C588" s="22" t="s">
        <v>4383</v>
      </c>
      <c r="D588" s="22" t="s">
        <v>4178</v>
      </c>
      <c r="E588" s="23">
        <f>IFERROR(VLOOKUP(表1[[#This Row],[skc_id]],表2[],2,0),"老款")</f>
        <v>43414</v>
      </c>
      <c r="F588" s="24">
        <v>699</v>
      </c>
      <c r="G588" s="24">
        <v>699</v>
      </c>
      <c r="H588" s="25">
        <v>1</v>
      </c>
      <c r="I588" s="25">
        <f>IF(表1[[#This Row],[sale_price]]&lt;表1[[#This Row],[origin_price]],1,0)</f>
        <v>0</v>
      </c>
      <c r="J588" s="25" t="s">
        <v>4666</v>
      </c>
      <c r="K588" s="25" t="s">
        <v>4667</v>
      </c>
      <c r="L588" s="25" t="s">
        <v>4668</v>
      </c>
      <c r="M588" s="25" t="s">
        <v>663</v>
      </c>
      <c r="N588" s="25" t="s">
        <v>657</v>
      </c>
      <c r="O588" s="25" t="s">
        <v>4669</v>
      </c>
    </row>
    <row r="589" spans="1:15" ht="20" customHeight="1">
      <c r="A589" s="21" t="s">
        <v>650</v>
      </c>
      <c r="B589" s="22" t="s">
        <v>870</v>
      </c>
      <c r="C589" s="22" t="s">
        <v>4384</v>
      </c>
      <c r="D589" s="22" t="s">
        <v>4198</v>
      </c>
      <c r="E589" s="23">
        <f>IFERROR(VLOOKUP(表1[[#This Row],[skc_id]],表2[],2,0),"老款")</f>
        <v>43414</v>
      </c>
      <c r="F589" s="24">
        <v>999</v>
      </c>
      <c r="G589" s="24">
        <v>999</v>
      </c>
      <c r="H589" s="25">
        <v>1</v>
      </c>
      <c r="I589" s="25">
        <f>IF(表1[[#This Row],[sale_price]]&lt;表1[[#This Row],[origin_price]],1,0)</f>
        <v>0</v>
      </c>
      <c r="J589" s="25" t="s">
        <v>4670</v>
      </c>
      <c r="K589" s="25" t="s">
        <v>4671</v>
      </c>
      <c r="L589" s="25" t="s">
        <v>4672</v>
      </c>
      <c r="M589" s="25" t="s">
        <v>663</v>
      </c>
      <c r="N589" s="25" t="s">
        <v>60</v>
      </c>
      <c r="O589" s="25" t="s">
        <v>4673</v>
      </c>
    </row>
    <row r="590" spans="1:15" ht="20" customHeight="1">
      <c r="A590" s="21" t="s">
        <v>650</v>
      </c>
      <c r="B590" s="22" t="s">
        <v>870</v>
      </c>
      <c r="C590" s="22" t="s">
        <v>4385</v>
      </c>
      <c r="D590" s="22" t="s">
        <v>4283</v>
      </c>
      <c r="E590" s="23">
        <f>IFERROR(VLOOKUP(表1[[#This Row],[skc_id]],表2[],2,0),"老款")</f>
        <v>43398</v>
      </c>
      <c r="F590" s="24">
        <v>899</v>
      </c>
      <c r="G590" s="24">
        <v>899</v>
      </c>
      <c r="H590" s="25">
        <v>1</v>
      </c>
      <c r="I590" s="25">
        <f>IF(表1[[#This Row],[sale_price]]&lt;表1[[#This Row],[origin_price]],1,0)</f>
        <v>0</v>
      </c>
      <c r="J590" s="25" t="s">
        <v>4689</v>
      </c>
      <c r="K590" s="25" t="s">
        <v>4675</v>
      </c>
      <c r="L590" s="25" t="s">
        <v>4690</v>
      </c>
      <c r="M590" s="25" t="s">
        <v>663</v>
      </c>
      <c r="N590" s="25" t="s">
        <v>19</v>
      </c>
      <c r="O590" s="25" t="s">
        <v>4691</v>
      </c>
    </row>
    <row r="591" spans="1:15" ht="20" customHeight="1">
      <c r="A591" s="21" t="s">
        <v>650</v>
      </c>
      <c r="B591" s="22" t="s">
        <v>870</v>
      </c>
      <c r="C591" s="22" t="s">
        <v>4385</v>
      </c>
      <c r="D591" s="22" t="s">
        <v>4241</v>
      </c>
      <c r="E591" s="23">
        <f>IFERROR(VLOOKUP(表1[[#This Row],[skc_id]],表2[],2,0),"老款")</f>
        <v>43398</v>
      </c>
      <c r="F591" s="24">
        <v>899</v>
      </c>
      <c r="G591" s="24">
        <v>899</v>
      </c>
      <c r="H591" s="25">
        <v>1</v>
      </c>
      <c r="I591" s="25">
        <f>IF(表1[[#This Row],[sale_price]]&lt;表1[[#This Row],[origin_price]],1,0)</f>
        <v>0</v>
      </c>
      <c r="J591" s="25" t="s">
        <v>4674</v>
      </c>
      <c r="K591" s="25" t="s">
        <v>4675</v>
      </c>
      <c r="L591" s="25" t="s">
        <v>4676</v>
      </c>
      <c r="M591" s="25" t="s">
        <v>663</v>
      </c>
      <c r="N591" s="25" t="s">
        <v>19</v>
      </c>
      <c r="O591" s="25" t="s">
        <v>4677</v>
      </c>
    </row>
    <row r="592" spans="1:15" ht="20" customHeight="1">
      <c r="A592" s="21" t="s">
        <v>650</v>
      </c>
      <c r="B592" s="22" t="s">
        <v>870</v>
      </c>
      <c r="C592" s="22" t="s">
        <v>4385</v>
      </c>
      <c r="D592" s="22" t="s">
        <v>4242</v>
      </c>
      <c r="E592" s="23">
        <f>IFERROR(VLOOKUP(表1[[#This Row],[skc_id]],表2[],2,0),"老款")</f>
        <v>43398</v>
      </c>
      <c r="F592" s="24">
        <v>899</v>
      </c>
      <c r="G592" s="24">
        <v>899</v>
      </c>
      <c r="H592" s="25">
        <v>1</v>
      </c>
      <c r="I592" s="25">
        <f>IF(表1[[#This Row],[sale_price]]&lt;表1[[#This Row],[origin_price]],1,0)</f>
        <v>0</v>
      </c>
      <c r="J592" s="25" t="s">
        <v>4678</v>
      </c>
      <c r="K592" s="25" t="s">
        <v>4675</v>
      </c>
      <c r="L592" s="25" t="s">
        <v>4679</v>
      </c>
      <c r="M592" s="25" t="s">
        <v>663</v>
      </c>
      <c r="N592" s="25" t="s">
        <v>19</v>
      </c>
      <c r="O592" s="25" t="s">
        <v>4680</v>
      </c>
    </row>
    <row r="593" spans="1:15" ht="20" customHeight="1">
      <c r="A593" s="21" t="s">
        <v>650</v>
      </c>
      <c r="B593" s="22" t="s">
        <v>870</v>
      </c>
      <c r="C593" s="22" t="s">
        <v>4386</v>
      </c>
      <c r="D593" s="22" t="s">
        <v>4180</v>
      </c>
      <c r="E593" s="23">
        <f>IFERROR(VLOOKUP(表1[[#This Row],[skc_id]],表2[],2,0),"老款")</f>
        <v>43414</v>
      </c>
      <c r="F593" s="24">
        <v>699</v>
      </c>
      <c r="G593" s="24">
        <v>699</v>
      </c>
      <c r="H593" s="25">
        <v>1</v>
      </c>
      <c r="I593" s="25">
        <f>IF(表1[[#This Row],[sale_price]]&lt;表1[[#This Row],[origin_price]],1,0)</f>
        <v>0</v>
      </c>
      <c r="J593" s="25" t="s">
        <v>4681</v>
      </c>
      <c r="K593" s="25" t="s">
        <v>4682</v>
      </c>
      <c r="L593" s="25" t="s">
        <v>4683</v>
      </c>
      <c r="M593" s="25" t="s">
        <v>663</v>
      </c>
      <c r="N593" s="25" t="s">
        <v>60</v>
      </c>
      <c r="O593" s="25" t="s">
        <v>4684</v>
      </c>
    </row>
    <row r="594" spans="1:15" ht="20" customHeight="1">
      <c r="A594" s="21" t="s">
        <v>650</v>
      </c>
      <c r="B594" s="22" t="s">
        <v>870</v>
      </c>
      <c r="C594" s="22" t="s">
        <v>2140</v>
      </c>
      <c r="D594" s="22" t="s">
        <v>4282</v>
      </c>
      <c r="E594" s="23">
        <f>IFERROR(VLOOKUP(表1[[#This Row],[skc_id]],表2[],2,0),"老款")</f>
        <v>43398</v>
      </c>
      <c r="F594" s="24">
        <v>799</v>
      </c>
      <c r="G594" s="24">
        <v>799</v>
      </c>
      <c r="H594" s="25">
        <v>1</v>
      </c>
      <c r="I594" s="25">
        <f>IF(表1[[#This Row],[sale_price]]&lt;表1[[#This Row],[origin_price]],1,0)</f>
        <v>0</v>
      </c>
      <c r="J594" s="25" t="s">
        <v>4685</v>
      </c>
      <c r="K594" s="25" t="s">
        <v>4686</v>
      </c>
      <c r="L594" s="25" t="s">
        <v>4687</v>
      </c>
      <c r="M594" s="25" t="s">
        <v>663</v>
      </c>
      <c r="N594" s="25" t="s">
        <v>657</v>
      </c>
      <c r="O594" s="25" t="s">
        <v>4688</v>
      </c>
    </row>
    <row r="595" spans="1:15" ht="20" customHeight="1">
      <c r="A595" s="21" t="s">
        <v>650</v>
      </c>
      <c r="B595" s="22" t="s">
        <v>870</v>
      </c>
      <c r="C595" s="22" t="s">
        <v>4390</v>
      </c>
      <c r="D595" s="22" t="s">
        <v>4208</v>
      </c>
      <c r="E595" s="23">
        <f>IFERROR(VLOOKUP(表1[[#This Row],[skc_id]],表2[],2,0),"老款")</f>
        <v>43414</v>
      </c>
      <c r="F595" s="24">
        <v>999</v>
      </c>
      <c r="G595" s="24">
        <v>999</v>
      </c>
      <c r="H595" s="25">
        <v>1</v>
      </c>
      <c r="I595" s="25">
        <f>IF(表1[[#This Row],[sale_price]]&lt;表1[[#This Row],[origin_price]],1,0)</f>
        <v>0</v>
      </c>
      <c r="J595" s="25" t="s">
        <v>4703</v>
      </c>
      <c r="K595" s="25" t="s">
        <v>4704</v>
      </c>
      <c r="L595" s="25" t="s">
        <v>4705</v>
      </c>
      <c r="M595" s="25" t="s">
        <v>663</v>
      </c>
      <c r="N595" s="25" t="s">
        <v>60</v>
      </c>
      <c r="O595" s="25" t="s">
        <v>4706</v>
      </c>
    </row>
    <row r="596" spans="1:15" ht="20" customHeight="1">
      <c r="A596" s="21" t="s">
        <v>650</v>
      </c>
      <c r="B596" s="22" t="s">
        <v>870</v>
      </c>
      <c r="C596" s="22" t="s">
        <v>4387</v>
      </c>
      <c r="D596" s="22" t="s">
        <v>4297</v>
      </c>
      <c r="E596" s="23">
        <f>IFERROR(VLOOKUP(表1[[#This Row],[skc_id]],表2[],2,0),"老款")</f>
        <v>43398</v>
      </c>
      <c r="F596" s="24">
        <v>999</v>
      </c>
      <c r="G596" s="24">
        <v>999</v>
      </c>
      <c r="H596" s="25">
        <v>1</v>
      </c>
      <c r="I596" s="25">
        <f>IF(表1[[#This Row],[sale_price]]&lt;表1[[#This Row],[origin_price]],1,0)</f>
        <v>0</v>
      </c>
      <c r="J596" s="25" t="s">
        <v>4692</v>
      </c>
      <c r="K596" s="25" t="s">
        <v>4693</v>
      </c>
      <c r="L596" s="25" t="s">
        <v>4694</v>
      </c>
      <c r="M596" s="25" t="s">
        <v>663</v>
      </c>
      <c r="N596" s="25" t="s">
        <v>60</v>
      </c>
      <c r="O596" s="25" t="s">
        <v>4695</v>
      </c>
    </row>
    <row r="597" spans="1:15" ht="20" customHeight="1">
      <c r="A597" s="21" t="s">
        <v>650</v>
      </c>
      <c r="B597" s="22" t="s">
        <v>870</v>
      </c>
      <c r="C597" s="22" t="s">
        <v>4388</v>
      </c>
      <c r="D597" s="22" t="s">
        <v>4299</v>
      </c>
      <c r="E597" s="23">
        <f>IFERROR(VLOOKUP(表1[[#This Row],[skc_id]],表2[],2,0),"老款")</f>
        <v>43398</v>
      </c>
      <c r="F597" s="24">
        <v>799</v>
      </c>
      <c r="G597" s="24">
        <v>799</v>
      </c>
      <c r="H597" s="25">
        <v>1</v>
      </c>
      <c r="I597" s="25">
        <f>IF(表1[[#This Row],[sale_price]]&lt;表1[[#This Row],[origin_price]],1,0)</f>
        <v>0</v>
      </c>
      <c r="J597" s="25" t="s">
        <v>4696</v>
      </c>
      <c r="K597" s="25" t="s">
        <v>4697</v>
      </c>
      <c r="L597" s="25" t="s">
        <v>4654</v>
      </c>
      <c r="M597" s="25" t="s">
        <v>663</v>
      </c>
      <c r="N597" s="25" t="s">
        <v>60</v>
      </c>
      <c r="O597" s="25" t="s">
        <v>4698</v>
      </c>
    </row>
    <row r="598" spans="1:15" ht="20" customHeight="1">
      <c r="A598" s="21" t="s">
        <v>650</v>
      </c>
      <c r="B598" s="22" t="s">
        <v>870</v>
      </c>
      <c r="C598" s="22" t="s">
        <v>4389</v>
      </c>
      <c r="D598" s="22" t="s">
        <v>4197</v>
      </c>
      <c r="E598" s="23">
        <f>IFERROR(VLOOKUP(表1[[#This Row],[skc_id]],表2[],2,0),"老款")</f>
        <v>43414</v>
      </c>
      <c r="F598" s="24">
        <v>1290</v>
      </c>
      <c r="G598" s="24">
        <v>1290</v>
      </c>
      <c r="H598" s="25">
        <v>1</v>
      </c>
      <c r="I598" s="25">
        <f>IF(表1[[#This Row],[sale_price]]&lt;表1[[#This Row],[origin_price]],1,0)</f>
        <v>0</v>
      </c>
      <c r="J598" s="25" t="s">
        <v>4699</v>
      </c>
      <c r="K598" s="25" t="s">
        <v>4700</v>
      </c>
      <c r="L598" s="25" t="s">
        <v>4701</v>
      </c>
      <c r="M598" s="25" t="s">
        <v>663</v>
      </c>
      <c r="N598" s="25" t="s">
        <v>60</v>
      </c>
      <c r="O598" s="25" t="s">
        <v>4702</v>
      </c>
    </row>
    <row r="599" spans="1:15" ht="20" customHeight="1">
      <c r="A599" s="21" t="s">
        <v>650</v>
      </c>
      <c r="B599" s="22" t="s">
        <v>870</v>
      </c>
      <c r="C599" s="22" t="s">
        <v>4391</v>
      </c>
      <c r="D599" s="22" t="s">
        <v>4252</v>
      </c>
      <c r="E599" s="23">
        <f>IFERROR(VLOOKUP(表1[[#This Row],[skc_id]],表2[],2,0),"老款")</f>
        <v>43398</v>
      </c>
      <c r="F599" s="24">
        <v>899</v>
      </c>
      <c r="G599" s="24">
        <v>899</v>
      </c>
      <c r="H599" s="25">
        <v>1</v>
      </c>
      <c r="I599" s="25">
        <f>IF(表1[[#This Row],[sale_price]]&lt;表1[[#This Row],[origin_price]],1,0)</f>
        <v>0</v>
      </c>
      <c r="J599" s="25" t="s">
        <v>4707</v>
      </c>
      <c r="K599" s="25" t="s">
        <v>4708</v>
      </c>
      <c r="L599" s="25" t="s">
        <v>4709</v>
      </c>
      <c r="M599" s="25" t="s">
        <v>663</v>
      </c>
      <c r="N599" s="25" t="s">
        <v>657</v>
      </c>
      <c r="O599" s="25" t="s">
        <v>4710</v>
      </c>
    </row>
    <row r="600" spans="1:15" ht="20" customHeight="1">
      <c r="A600" s="21" t="s">
        <v>650</v>
      </c>
      <c r="B600" s="22" t="s">
        <v>870</v>
      </c>
      <c r="C600" s="22" t="s">
        <v>4394</v>
      </c>
      <c r="D600" s="22" t="s">
        <v>4322</v>
      </c>
      <c r="E600" s="23">
        <f>IFERROR(VLOOKUP(表1[[#This Row],[skc_id]],表2[],2,0),"老款")</f>
        <v>43398</v>
      </c>
      <c r="F600" s="24">
        <v>799</v>
      </c>
      <c r="G600" s="24">
        <v>799</v>
      </c>
      <c r="H600" s="25">
        <v>1</v>
      </c>
      <c r="I600" s="25">
        <f>IF(表1[[#This Row],[sale_price]]&lt;表1[[#This Row],[origin_price]],1,0)</f>
        <v>0</v>
      </c>
      <c r="J600" s="25" t="s">
        <v>4721</v>
      </c>
      <c r="K600" s="25" t="s">
        <v>4722</v>
      </c>
      <c r="L600" s="25" t="s">
        <v>4723</v>
      </c>
      <c r="M600" s="25" t="s">
        <v>663</v>
      </c>
      <c r="N600" s="25" t="s">
        <v>60</v>
      </c>
      <c r="O600" s="25" t="s">
        <v>4724</v>
      </c>
    </row>
    <row r="601" spans="1:15" ht="20" customHeight="1">
      <c r="A601" s="21" t="s">
        <v>650</v>
      </c>
      <c r="B601" s="22" t="s">
        <v>870</v>
      </c>
      <c r="C601" s="22" t="s">
        <v>4392</v>
      </c>
      <c r="D601" s="22" t="s">
        <v>4295</v>
      </c>
      <c r="E601" s="23">
        <f>IFERROR(VLOOKUP(表1[[#This Row],[skc_id]],表2[],2,0),"老款")</f>
        <v>43398</v>
      </c>
      <c r="F601" s="24">
        <v>699</v>
      </c>
      <c r="G601" s="24">
        <v>699</v>
      </c>
      <c r="H601" s="25">
        <v>1</v>
      </c>
      <c r="I601" s="25">
        <f>IF(表1[[#This Row],[sale_price]]&lt;表1[[#This Row],[origin_price]],1,0)</f>
        <v>0</v>
      </c>
      <c r="J601" s="25" t="s">
        <v>4711</v>
      </c>
      <c r="K601" s="25" t="s">
        <v>4712</v>
      </c>
      <c r="L601" s="25" t="s">
        <v>4713</v>
      </c>
      <c r="M601" s="25" t="s">
        <v>663</v>
      </c>
      <c r="N601" s="25" t="s">
        <v>60</v>
      </c>
      <c r="O601" s="25" t="s">
        <v>4714</v>
      </c>
    </row>
    <row r="602" spans="1:15" ht="20" customHeight="1">
      <c r="A602" s="21" t="s">
        <v>650</v>
      </c>
      <c r="B602" s="22" t="s">
        <v>870</v>
      </c>
      <c r="C602" s="22" t="s">
        <v>4393</v>
      </c>
      <c r="D602" s="22" t="s">
        <v>4296</v>
      </c>
      <c r="E602" s="23">
        <f>IFERROR(VLOOKUP(表1[[#This Row],[skc_id]],表2[],2,0),"老款")</f>
        <v>43398</v>
      </c>
      <c r="F602" s="24">
        <v>799</v>
      </c>
      <c r="G602" s="24">
        <v>799</v>
      </c>
      <c r="H602" s="25">
        <v>1</v>
      </c>
      <c r="I602" s="25">
        <f>IF(表1[[#This Row],[sale_price]]&lt;表1[[#This Row],[origin_price]],1,0)</f>
        <v>0</v>
      </c>
      <c r="J602" s="25" t="s">
        <v>4715</v>
      </c>
      <c r="K602" s="25" t="s">
        <v>4716</v>
      </c>
      <c r="L602" s="25" t="s">
        <v>4717</v>
      </c>
      <c r="M602" s="25" t="s">
        <v>663</v>
      </c>
      <c r="N602" s="25" t="s">
        <v>60</v>
      </c>
      <c r="O602" s="25" t="s">
        <v>4718</v>
      </c>
    </row>
    <row r="603" spans="1:15" ht="20" customHeight="1">
      <c r="A603" s="21" t="s">
        <v>650</v>
      </c>
      <c r="B603" s="22" t="s">
        <v>870</v>
      </c>
      <c r="C603" s="22" t="s">
        <v>4391</v>
      </c>
      <c r="D603" s="22" t="s">
        <v>4301</v>
      </c>
      <c r="E603" s="23">
        <f>IFERROR(VLOOKUP(表1[[#This Row],[skc_id]],表2[],2,0),"老款")</f>
        <v>43398</v>
      </c>
      <c r="F603" s="24">
        <v>899</v>
      </c>
      <c r="G603" s="24">
        <v>899</v>
      </c>
      <c r="H603" s="25">
        <v>1</v>
      </c>
      <c r="I603" s="25">
        <f>IF(表1[[#This Row],[sale_price]]&lt;表1[[#This Row],[origin_price]],1,0)</f>
        <v>0</v>
      </c>
      <c r="J603" s="25" t="s">
        <v>4719</v>
      </c>
      <c r="K603" s="25" t="s">
        <v>4708</v>
      </c>
      <c r="L603" s="25" t="s">
        <v>4709</v>
      </c>
      <c r="M603" s="25" t="s">
        <v>663</v>
      </c>
      <c r="N603" s="25" t="s">
        <v>657</v>
      </c>
      <c r="O603" s="25" t="s">
        <v>4720</v>
      </c>
    </row>
    <row r="604" spans="1:15" ht="20" customHeight="1">
      <c r="A604" s="21" t="s">
        <v>650</v>
      </c>
      <c r="B604" s="22" t="s">
        <v>870</v>
      </c>
      <c r="C604" s="22" t="s">
        <v>3708</v>
      </c>
      <c r="D604" s="22" t="s">
        <v>3709</v>
      </c>
      <c r="E604" s="23">
        <f>IFERROR(VLOOKUP(表1[[#This Row],[skc_id]],表2[],2,0),"老款")</f>
        <v>43384</v>
      </c>
      <c r="F604" s="24">
        <v>1190</v>
      </c>
      <c r="G604" s="24">
        <v>1190</v>
      </c>
      <c r="H604" s="25">
        <v>1</v>
      </c>
      <c r="I604" s="25">
        <f>IF(表1[[#This Row],[sale_price]]&lt;表1[[#This Row],[origin_price]],1,0)</f>
        <v>0</v>
      </c>
      <c r="J604" s="25" t="s">
        <v>3976</v>
      </c>
      <c r="K604" s="25" t="s">
        <v>3977</v>
      </c>
      <c r="L604" s="25" t="s">
        <v>3978</v>
      </c>
      <c r="M604" s="25" t="s">
        <v>663</v>
      </c>
      <c r="N604" s="25" t="s">
        <v>60</v>
      </c>
      <c r="O604" s="25" t="s">
        <v>3979</v>
      </c>
    </row>
    <row r="605" spans="1:15" ht="20" customHeight="1">
      <c r="A605" s="21" t="s">
        <v>650</v>
      </c>
      <c r="B605" s="22" t="s">
        <v>870</v>
      </c>
      <c r="C605" s="22" t="s">
        <v>3708</v>
      </c>
      <c r="D605" s="22" t="s">
        <v>3710</v>
      </c>
      <c r="E605" s="23">
        <f>IFERROR(VLOOKUP(表1[[#This Row],[skc_id]],表2[],2,0),"老款")</f>
        <v>43384</v>
      </c>
      <c r="F605" s="24">
        <v>1190</v>
      </c>
      <c r="G605" s="24">
        <v>1190</v>
      </c>
      <c r="H605" s="25">
        <v>1</v>
      </c>
      <c r="I605" s="25">
        <f>IF(表1[[#This Row],[sale_price]]&lt;表1[[#This Row],[origin_price]],1,0)</f>
        <v>0</v>
      </c>
      <c r="J605" s="25" t="s">
        <v>3980</v>
      </c>
      <c r="K605" s="25" t="s">
        <v>3977</v>
      </c>
      <c r="L605" s="25" t="s">
        <v>3978</v>
      </c>
      <c r="M605" s="25" t="s">
        <v>663</v>
      </c>
      <c r="N605" s="25" t="s">
        <v>60</v>
      </c>
      <c r="O605" s="25" t="s">
        <v>3981</v>
      </c>
    </row>
    <row r="606" spans="1:15" ht="20" customHeight="1">
      <c r="A606" s="21" t="s">
        <v>650</v>
      </c>
      <c r="B606" s="22" t="s">
        <v>870</v>
      </c>
      <c r="C606" s="22" t="s">
        <v>4395</v>
      </c>
      <c r="D606" s="22" t="s">
        <v>4251</v>
      </c>
      <c r="E606" s="23">
        <f>IFERROR(VLOOKUP(表1[[#This Row],[skc_id]],表2[],2,0),"老款")</f>
        <v>43398</v>
      </c>
      <c r="F606" s="24">
        <v>1190</v>
      </c>
      <c r="G606" s="24">
        <v>1190</v>
      </c>
      <c r="H606" s="25">
        <v>1</v>
      </c>
      <c r="I606" s="25">
        <f>IF(表1[[#This Row],[sale_price]]&lt;表1[[#This Row],[origin_price]],1,0)</f>
        <v>0</v>
      </c>
      <c r="J606" s="25" t="s">
        <v>4725</v>
      </c>
      <c r="K606" s="25" t="s">
        <v>4726</v>
      </c>
      <c r="L606" s="25" t="s">
        <v>4727</v>
      </c>
      <c r="M606" s="25" t="s">
        <v>663</v>
      </c>
      <c r="N606" s="25" t="s">
        <v>60</v>
      </c>
      <c r="O606" s="25" t="s">
        <v>4728</v>
      </c>
    </row>
    <row r="607" spans="1:15" ht="20" customHeight="1">
      <c r="A607" s="21" t="s">
        <v>650</v>
      </c>
      <c r="B607" s="22" t="s">
        <v>870</v>
      </c>
      <c r="C607" s="22" t="s">
        <v>4396</v>
      </c>
      <c r="D607" s="22" t="s">
        <v>4262</v>
      </c>
      <c r="E607" s="23">
        <f>IFERROR(VLOOKUP(表1[[#This Row],[skc_id]],表2[],2,0),"老款")</f>
        <v>43398</v>
      </c>
      <c r="F607" s="24">
        <v>699</v>
      </c>
      <c r="G607" s="24">
        <v>699</v>
      </c>
      <c r="H607" s="25">
        <v>1</v>
      </c>
      <c r="I607" s="25">
        <f>IF(表1[[#This Row],[sale_price]]&lt;表1[[#This Row],[origin_price]],1,0)</f>
        <v>0</v>
      </c>
      <c r="J607" s="25" t="s">
        <v>4729</v>
      </c>
      <c r="K607" s="25" t="s">
        <v>4730</v>
      </c>
      <c r="L607" s="25" t="s">
        <v>4731</v>
      </c>
      <c r="M607" s="25" t="s">
        <v>663</v>
      </c>
      <c r="N607" s="25" t="s">
        <v>60</v>
      </c>
      <c r="O607" s="25" t="s">
        <v>4732</v>
      </c>
    </row>
    <row r="608" spans="1:15" ht="20" customHeight="1">
      <c r="A608" s="21" t="s">
        <v>650</v>
      </c>
      <c r="B608" s="22" t="s">
        <v>870</v>
      </c>
      <c r="C608" s="22" t="s">
        <v>4397</v>
      </c>
      <c r="D608" s="22" t="s">
        <v>4264</v>
      </c>
      <c r="E608" s="23">
        <f>IFERROR(VLOOKUP(表1[[#This Row],[skc_id]],表2[],2,0),"老款")</f>
        <v>43398</v>
      </c>
      <c r="F608" s="24">
        <v>1190</v>
      </c>
      <c r="G608" s="24">
        <v>1190</v>
      </c>
      <c r="H608" s="25">
        <v>1</v>
      </c>
      <c r="I608" s="25">
        <f>IF(表1[[#This Row],[sale_price]]&lt;表1[[#This Row],[origin_price]],1,0)</f>
        <v>0</v>
      </c>
      <c r="J608" s="25" t="s">
        <v>4733</v>
      </c>
      <c r="K608" s="25" t="s">
        <v>4734</v>
      </c>
      <c r="L608" s="25" t="s">
        <v>4735</v>
      </c>
      <c r="M608" s="25" t="s">
        <v>663</v>
      </c>
      <c r="N608" s="25" t="s">
        <v>60</v>
      </c>
      <c r="O608" s="25" t="s">
        <v>4736</v>
      </c>
    </row>
    <row r="609" spans="1:15" ht="20" customHeight="1">
      <c r="A609" s="21" t="s">
        <v>650</v>
      </c>
      <c r="B609" s="22" t="s">
        <v>870</v>
      </c>
      <c r="C609" s="22" t="s">
        <v>4396</v>
      </c>
      <c r="D609" s="22" t="s">
        <v>4277</v>
      </c>
      <c r="E609" s="23">
        <f>IFERROR(VLOOKUP(表1[[#This Row],[skc_id]],表2[],2,0),"老款")</f>
        <v>43398</v>
      </c>
      <c r="F609" s="24">
        <v>699</v>
      </c>
      <c r="G609" s="24">
        <v>699</v>
      </c>
      <c r="H609" s="25">
        <v>1</v>
      </c>
      <c r="I609" s="25">
        <f>IF(表1[[#This Row],[sale_price]]&lt;表1[[#This Row],[origin_price]],1,0)</f>
        <v>0</v>
      </c>
      <c r="J609" s="25" t="s">
        <v>4737</v>
      </c>
      <c r="K609" s="25" t="s">
        <v>4730</v>
      </c>
      <c r="L609" s="25" t="s">
        <v>4731</v>
      </c>
      <c r="M609" s="25" t="s">
        <v>663</v>
      </c>
      <c r="N609" s="25" t="s">
        <v>60</v>
      </c>
      <c r="O609" s="25" t="s">
        <v>4738</v>
      </c>
    </row>
    <row r="610" spans="1:15" ht="20" customHeight="1">
      <c r="A610" s="21" t="s">
        <v>650</v>
      </c>
      <c r="B610" s="22" t="s">
        <v>870</v>
      </c>
      <c r="C610" s="22" t="s">
        <v>3711</v>
      </c>
      <c r="D610" s="22" t="s">
        <v>3712</v>
      </c>
      <c r="E610" s="23">
        <f>IFERROR(VLOOKUP(表1[[#This Row],[skc_id]],表2[],2,0),"老款")</f>
        <v>43384</v>
      </c>
      <c r="F610" s="24">
        <v>699</v>
      </c>
      <c r="G610" s="24">
        <v>699</v>
      </c>
      <c r="H610" s="25">
        <v>1</v>
      </c>
      <c r="I610" s="25">
        <f>IF(表1[[#This Row],[sale_price]]&lt;表1[[#This Row],[origin_price]],1,0)</f>
        <v>0</v>
      </c>
      <c r="J610" s="25" t="s">
        <v>3982</v>
      </c>
      <c r="K610" s="25" t="s">
        <v>3983</v>
      </c>
      <c r="L610" s="25" t="s">
        <v>3984</v>
      </c>
      <c r="M610" s="25" t="s">
        <v>663</v>
      </c>
      <c r="N610" s="25" t="s">
        <v>657</v>
      </c>
      <c r="O610" s="25" t="s">
        <v>3985</v>
      </c>
    </row>
    <row r="611" spans="1:15" ht="20" customHeight="1">
      <c r="A611" s="21" t="s">
        <v>650</v>
      </c>
      <c r="B611" s="22" t="s">
        <v>870</v>
      </c>
      <c r="C611" s="22" t="s">
        <v>4398</v>
      </c>
      <c r="D611" s="22" t="s">
        <v>4281</v>
      </c>
      <c r="E611" s="23">
        <f>IFERROR(VLOOKUP(表1[[#This Row],[skc_id]],表2[],2,0),"老款")</f>
        <v>43398</v>
      </c>
      <c r="F611" s="24">
        <v>799</v>
      </c>
      <c r="G611" s="24">
        <v>799</v>
      </c>
      <c r="H611" s="25">
        <v>1</v>
      </c>
      <c r="I611" s="25">
        <f>IF(表1[[#This Row],[sale_price]]&lt;表1[[#This Row],[origin_price]],1,0)</f>
        <v>0</v>
      </c>
      <c r="J611" s="25" t="s">
        <v>4739</v>
      </c>
      <c r="K611" s="25" t="s">
        <v>4740</v>
      </c>
      <c r="L611" s="25" t="s">
        <v>4713</v>
      </c>
      <c r="M611" s="25" t="s">
        <v>663</v>
      </c>
      <c r="N611" s="25" t="s">
        <v>60</v>
      </c>
      <c r="O611" s="25" t="s">
        <v>4741</v>
      </c>
    </row>
    <row r="612" spans="1:15" ht="20" customHeight="1">
      <c r="A612" s="21" t="s">
        <v>650</v>
      </c>
      <c r="B612" s="22" t="s">
        <v>870</v>
      </c>
      <c r="C612" s="22" t="s">
        <v>3706</v>
      </c>
      <c r="D612" s="22" t="s">
        <v>3707</v>
      </c>
      <c r="E612" s="23">
        <f>IFERROR(VLOOKUP(表1[[#This Row],[skc_id]],表2[],2,0),"老款")</f>
        <v>43384</v>
      </c>
      <c r="F612" s="24">
        <v>1090</v>
      </c>
      <c r="G612" s="24">
        <v>1090</v>
      </c>
      <c r="H612" s="25">
        <v>1</v>
      </c>
      <c r="I612" s="25">
        <f>IF(表1[[#This Row],[sale_price]]&lt;表1[[#This Row],[origin_price]],1,0)</f>
        <v>0</v>
      </c>
      <c r="J612" s="25" t="s">
        <v>3972</v>
      </c>
      <c r="K612" s="25" t="s">
        <v>3973</v>
      </c>
      <c r="L612" s="25" t="s">
        <v>3974</v>
      </c>
      <c r="M612" s="25" t="s">
        <v>663</v>
      </c>
      <c r="N612" s="25" t="s">
        <v>60</v>
      </c>
      <c r="O612" s="25" t="s">
        <v>3975</v>
      </c>
    </row>
    <row r="613" spans="1:15" ht="20" customHeight="1">
      <c r="A613" s="21" t="s">
        <v>650</v>
      </c>
      <c r="B613" s="22" t="s">
        <v>870</v>
      </c>
      <c r="C613" s="22" t="s">
        <v>4397</v>
      </c>
      <c r="D613" s="22" t="s">
        <v>4300</v>
      </c>
      <c r="E613" s="23">
        <f>IFERROR(VLOOKUP(表1[[#This Row],[skc_id]],表2[],2,0),"老款")</f>
        <v>43398</v>
      </c>
      <c r="F613" s="24">
        <v>1190</v>
      </c>
      <c r="G613" s="24">
        <v>1190</v>
      </c>
      <c r="H613" s="25">
        <v>1</v>
      </c>
      <c r="I613" s="25">
        <f>IF(表1[[#This Row],[sale_price]]&lt;表1[[#This Row],[origin_price]],1,0)</f>
        <v>0</v>
      </c>
      <c r="J613" s="25" t="s">
        <v>4742</v>
      </c>
      <c r="K613" s="25" t="s">
        <v>4743</v>
      </c>
      <c r="L613" s="25" t="s">
        <v>4744</v>
      </c>
      <c r="M613" s="25" t="s">
        <v>663</v>
      </c>
      <c r="N613" s="25" t="s">
        <v>60</v>
      </c>
      <c r="O613" s="25" t="s">
        <v>4745</v>
      </c>
    </row>
    <row r="614" spans="1:15" ht="20" customHeight="1">
      <c r="A614" s="21" t="s">
        <v>650</v>
      </c>
      <c r="B614" s="22" t="s">
        <v>870</v>
      </c>
      <c r="C614" s="22" t="s">
        <v>3713</v>
      </c>
      <c r="D614" s="22" t="s">
        <v>3714</v>
      </c>
      <c r="E614" s="23">
        <f>IFERROR(VLOOKUP(表1[[#This Row],[skc_id]],表2[],2,0),"老款")</f>
        <v>43370</v>
      </c>
      <c r="F614" s="24">
        <v>799</v>
      </c>
      <c r="G614" s="24">
        <v>799</v>
      </c>
      <c r="H614" s="25">
        <v>1</v>
      </c>
      <c r="I614" s="25">
        <f>IF(表1[[#This Row],[sale_price]]&lt;表1[[#This Row],[origin_price]],1,0)</f>
        <v>0</v>
      </c>
      <c r="J614" s="25" t="s">
        <v>3986</v>
      </c>
      <c r="K614" s="25" t="s">
        <v>3987</v>
      </c>
      <c r="L614" s="25" t="s">
        <v>858</v>
      </c>
      <c r="M614" s="25" t="s">
        <v>663</v>
      </c>
      <c r="N614" s="25" t="s">
        <v>19</v>
      </c>
      <c r="O614" s="25" t="s">
        <v>3988</v>
      </c>
    </row>
    <row r="615" spans="1:15" ht="20" customHeight="1">
      <c r="A615" s="21" t="s">
        <v>650</v>
      </c>
      <c r="B615" s="22" t="s">
        <v>870</v>
      </c>
      <c r="C615" s="22" t="s">
        <v>3715</v>
      </c>
      <c r="D615" s="22" t="s">
        <v>3716</v>
      </c>
      <c r="E615" s="23">
        <f>IFERROR(VLOOKUP(表1[[#This Row],[skc_id]],表2[],2,0),"老款")</f>
        <v>43370</v>
      </c>
      <c r="F615" s="24">
        <v>999</v>
      </c>
      <c r="G615" s="24">
        <v>999</v>
      </c>
      <c r="H615" s="25">
        <v>1</v>
      </c>
      <c r="I615" s="25">
        <f>IF(表1[[#This Row],[sale_price]]&lt;表1[[#This Row],[origin_price]],1,0)</f>
        <v>0</v>
      </c>
      <c r="J615" s="25" t="s">
        <v>3989</v>
      </c>
      <c r="K615" s="25" t="s">
        <v>3990</v>
      </c>
      <c r="L615" s="25" t="s">
        <v>3991</v>
      </c>
      <c r="M615" s="25" t="s">
        <v>663</v>
      </c>
      <c r="N615" s="25" t="s">
        <v>19</v>
      </c>
      <c r="O615" s="25" t="s">
        <v>3992</v>
      </c>
    </row>
    <row r="616" spans="1:15" ht="20" customHeight="1">
      <c r="A616" s="21" t="s">
        <v>650</v>
      </c>
      <c r="B616" s="22" t="s">
        <v>870</v>
      </c>
      <c r="C616" s="22" t="s">
        <v>3721</v>
      </c>
      <c r="D616" s="22" t="s">
        <v>3722</v>
      </c>
      <c r="E616" s="23">
        <f>IFERROR(VLOOKUP(表1[[#This Row],[skc_id]],表2[],2,0),"老款")</f>
        <v>43370</v>
      </c>
      <c r="F616" s="24">
        <v>799</v>
      </c>
      <c r="G616" s="24">
        <v>799</v>
      </c>
      <c r="H616" s="25">
        <v>1</v>
      </c>
      <c r="I616" s="25">
        <f>IF(表1[[#This Row],[sale_price]]&lt;表1[[#This Row],[origin_price]],1,0)</f>
        <v>0</v>
      </c>
      <c r="J616" s="25" t="s">
        <v>4001</v>
      </c>
      <c r="K616" s="25" t="s">
        <v>4002</v>
      </c>
      <c r="L616" s="25" t="s">
        <v>4003</v>
      </c>
      <c r="M616" s="25" t="s">
        <v>663</v>
      </c>
      <c r="N616" s="25" t="s">
        <v>19</v>
      </c>
      <c r="O616" s="25" t="s">
        <v>4004</v>
      </c>
    </row>
    <row r="617" spans="1:15" ht="20" customHeight="1">
      <c r="A617" s="21" t="s">
        <v>650</v>
      </c>
      <c r="B617" s="22" t="s">
        <v>870</v>
      </c>
      <c r="C617" s="22" t="s">
        <v>2140</v>
      </c>
      <c r="D617" s="22" t="s">
        <v>2141</v>
      </c>
      <c r="E617" s="23">
        <f>IFERROR(VLOOKUP(表1[[#This Row],[skc_id]],表2[],2,0),"老款")</f>
        <v>43363</v>
      </c>
      <c r="F617" s="24">
        <v>699</v>
      </c>
      <c r="G617" s="24">
        <v>699</v>
      </c>
      <c r="H617" s="25">
        <v>1</v>
      </c>
      <c r="I617" s="25">
        <f>IF(表1[[#This Row],[sale_price]]&lt;表1[[#This Row],[origin_price]],1,0)</f>
        <v>0</v>
      </c>
      <c r="J617" s="25" t="s">
        <v>2749</v>
      </c>
      <c r="K617" s="25" t="s">
        <v>2750</v>
      </c>
      <c r="L617" s="25" t="s">
        <v>2751</v>
      </c>
      <c r="M617" s="25" t="s">
        <v>663</v>
      </c>
      <c r="N617" s="25" t="s">
        <v>60</v>
      </c>
      <c r="O617" s="25" t="s">
        <v>2752</v>
      </c>
    </row>
    <row r="618" spans="1:15" ht="20" customHeight="1">
      <c r="A618" s="21" t="s">
        <v>650</v>
      </c>
      <c r="B618" s="22" t="s">
        <v>870</v>
      </c>
      <c r="C618" s="22" t="s">
        <v>3717</v>
      </c>
      <c r="D618" s="22" t="s">
        <v>3718</v>
      </c>
      <c r="E618" s="23">
        <f>IFERROR(VLOOKUP(表1[[#This Row],[skc_id]],表2[],2,0),"老款")</f>
        <v>43370</v>
      </c>
      <c r="F618" s="24">
        <v>699</v>
      </c>
      <c r="G618" s="24">
        <v>699</v>
      </c>
      <c r="H618" s="25">
        <v>1</v>
      </c>
      <c r="I618" s="25">
        <f>IF(表1[[#This Row],[sale_price]]&lt;表1[[#This Row],[origin_price]],1,0)</f>
        <v>0</v>
      </c>
      <c r="J618" s="25" t="s">
        <v>3993</v>
      </c>
      <c r="K618" s="25" t="s">
        <v>3994</v>
      </c>
      <c r="L618" s="25" t="s">
        <v>3995</v>
      </c>
      <c r="M618" s="25" t="s">
        <v>663</v>
      </c>
      <c r="N618" s="25" t="s">
        <v>657</v>
      </c>
      <c r="O618" s="25" t="s">
        <v>3996</v>
      </c>
    </row>
    <row r="619" spans="1:15" ht="20" customHeight="1">
      <c r="A619" s="21" t="s">
        <v>650</v>
      </c>
      <c r="B619" s="22" t="s">
        <v>870</v>
      </c>
      <c r="C619" s="22" t="s">
        <v>3719</v>
      </c>
      <c r="D619" s="22" t="s">
        <v>3720</v>
      </c>
      <c r="E619" s="23">
        <f>IFERROR(VLOOKUP(表1[[#This Row],[skc_id]],表2[],2,0),"老款")</f>
        <v>43370</v>
      </c>
      <c r="F619" s="24">
        <v>799</v>
      </c>
      <c r="G619" s="24">
        <v>799</v>
      </c>
      <c r="H619" s="25">
        <v>1</v>
      </c>
      <c r="I619" s="25">
        <f>IF(表1[[#This Row],[sale_price]]&lt;表1[[#This Row],[origin_price]],1,0)</f>
        <v>0</v>
      </c>
      <c r="J619" s="25" t="s">
        <v>3997</v>
      </c>
      <c r="K619" s="25" t="s">
        <v>3998</v>
      </c>
      <c r="L619" s="25" t="s">
        <v>3999</v>
      </c>
      <c r="M619" s="25" t="s">
        <v>663</v>
      </c>
      <c r="N619" s="25" t="s">
        <v>60</v>
      </c>
      <c r="O619" s="25" t="s">
        <v>4000</v>
      </c>
    </row>
    <row r="620" spans="1:15" ht="20" customHeight="1">
      <c r="A620" s="21" t="s">
        <v>650</v>
      </c>
      <c r="B620" s="22" t="s">
        <v>870</v>
      </c>
      <c r="C620" s="22" t="s">
        <v>2144</v>
      </c>
      <c r="D620" s="22" t="s">
        <v>2146</v>
      </c>
      <c r="E620" s="23">
        <f>IFERROR(VLOOKUP(表1[[#This Row],[skc_id]],表2[],2,0),"老款")</f>
        <v>43363</v>
      </c>
      <c r="F620" s="24">
        <v>799</v>
      </c>
      <c r="G620" s="24">
        <v>799</v>
      </c>
      <c r="H620" s="25">
        <v>1</v>
      </c>
      <c r="I620" s="25">
        <f>IF(表1[[#This Row],[sale_price]]&lt;表1[[#This Row],[origin_price]],1,0)</f>
        <v>0</v>
      </c>
      <c r="J620" s="25" t="s">
        <v>2760</v>
      </c>
      <c r="K620" s="25" t="s">
        <v>2758</v>
      </c>
      <c r="L620" s="25" t="s">
        <v>2681</v>
      </c>
      <c r="M620" s="25" t="s">
        <v>663</v>
      </c>
      <c r="N620" s="25" t="s">
        <v>19</v>
      </c>
      <c r="O620" s="25" t="s">
        <v>2761</v>
      </c>
    </row>
    <row r="621" spans="1:15" ht="20" customHeight="1">
      <c r="A621" s="21" t="s">
        <v>650</v>
      </c>
      <c r="B621" s="22" t="s">
        <v>870</v>
      </c>
      <c r="C621" s="22" t="s">
        <v>2147</v>
      </c>
      <c r="D621" s="22" t="s">
        <v>2148</v>
      </c>
      <c r="E621" s="23">
        <f>IFERROR(VLOOKUP(表1[[#This Row],[skc_id]],表2[],2,0),"老款")</f>
        <v>43363</v>
      </c>
      <c r="F621" s="24">
        <v>999</v>
      </c>
      <c r="G621" s="24">
        <v>999</v>
      </c>
      <c r="H621" s="25">
        <v>1</v>
      </c>
      <c r="I621" s="25">
        <f>IF(表1[[#This Row],[sale_price]]&lt;表1[[#This Row],[origin_price]],1,0)</f>
        <v>0</v>
      </c>
      <c r="J621" s="25" t="s">
        <v>2762</v>
      </c>
      <c r="K621" s="25" t="s">
        <v>2763</v>
      </c>
      <c r="L621" s="25" t="s">
        <v>2764</v>
      </c>
      <c r="M621" s="25" t="s">
        <v>663</v>
      </c>
      <c r="N621" s="25" t="s">
        <v>60</v>
      </c>
      <c r="O621" s="25" t="s">
        <v>2765</v>
      </c>
    </row>
    <row r="622" spans="1:15" ht="20" customHeight="1">
      <c r="A622" s="21" t="s">
        <v>650</v>
      </c>
      <c r="B622" s="22" t="s">
        <v>870</v>
      </c>
      <c r="C622" s="22" t="s">
        <v>2142</v>
      </c>
      <c r="D622" s="22" t="s">
        <v>2143</v>
      </c>
      <c r="E622" s="23">
        <f>IFERROR(VLOOKUP(表1[[#This Row],[skc_id]],表2[],2,0),"老款")</f>
        <v>43349</v>
      </c>
      <c r="F622" s="24">
        <v>799</v>
      </c>
      <c r="G622" s="24">
        <v>799</v>
      </c>
      <c r="H622" s="25">
        <v>1</v>
      </c>
      <c r="I622" s="25">
        <f>IF(表1[[#This Row],[sale_price]]&lt;表1[[#This Row],[origin_price]],1,0)</f>
        <v>0</v>
      </c>
      <c r="J622" s="25" t="s">
        <v>2753</v>
      </c>
      <c r="K622" s="25" t="s">
        <v>2754</v>
      </c>
      <c r="L622" s="25" t="s">
        <v>2755</v>
      </c>
      <c r="M622" s="25" t="s">
        <v>663</v>
      </c>
      <c r="N622" s="25" t="s">
        <v>60</v>
      </c>
      <c r="O622" s="25" t="s">
        <v>2756</v>
      </c>
    </row>
    <row r="623" spans="1:15" ht="20" customHeight="1">
      <c r="A623" s="21" t="s">
        <v>650</v>
      </c>
      <c r="B623" s="22" t="s">
        <v>870</v>
      </c>
      <c r="C623" s="22" t="s">
        <v>2151</v>
      </c>
      <c r="D623" s="22" t="s">
        <v>2152</v>
      </c>
      <c r="E623" s="23">
        <f>IFERROR(VLOOKUP(表1[[#This Row],[skc_id]],表2[],2,0),"老款")</f>
        <v>43363</v>
      </c>
      <c r="F623" s="24">
        <v>799</v>
      </c>
      <c r="G623" s="24">
        <v>799</v>
      </c>
      <c r="H623" s="25">
        <v>1</v>
      </c>
      <c r="I623" s="25">
        <f>IF(表1[[#This Row],[sale_price]]&lt;表1[[#This Row],[origin_price]],1,0)</f>
        <v>0</v>
      </c>
      <c r="J623" s="25" t="s">
        <v>2770</v>
      </c>
      <c r="K623" s="25" t="s">
        <v>2771</v>
      </c>
      <c r="L623" s="25" t="s">
        <v>2751</v>
      </c>
      <c r="M623" s="25" t="s">
        <v>663</v>
      </c>
      <c r="N623" s="25" t="s">
        <v>60</v>
      </c>
      <c r="O623" s="25" t="s">
        <v>2772</v>
      </c>
    </row>
    <row r="624" spans="1:15" ht="20" customHeight="1">
      <c r="A624" s="21" t="s">
        <v>650</v>
      </c>
      <c r="B624" s="22" t="s">
        <v>870</v>
      </c>
      <c r="C624" s="22" t="s">
        <v>2144</v>
      </c>
      <c r="D624" s="22" t="s">
        <v>2145</v>
      </c>
      <c r="E624" s="23">
        <f>IFERROR(VLOOKUP(表1[[#This Row],[skc_id]],表2[],2,0),"老款")</f>
        <v>43363</v>
      </c>
      <c r="F624" s="24">
        <v>799</v>
      </c>
      <c r="G624" s="24">
        <v>799</v>
      </c>
      <c r="H624" s="25">
        <v>1</v>
      </c>
      <c r="I624" s="25">
        <f>IF(表1[[#This Row],[sale_price]]&lt;表1[[#This Row],[origin_price]],1,0)</f>
        <v>0</v>
      </c>
      <c r="J624" s="25" t="s">
        <v>2757</v>
      </c>
      <c r="K624" s="25" t="s">
        <v>2758</v>
      </c>
      <c r="L624" s="25" t="s">
        <v>2681</v>
      </c>
      <c r="M624" s="25" t="s">
        <v>663</v>
      </c>
      <c r="N624" s="25" t="s">
        <v>19</v>
      </c>
      <c r="O624" s="25" t="s">
        <v>2759</v>
      </c>
    </row>
    <row r="625" spans="1:15" ht="20" customHeight="1">
      <c r="A625" s="21" t="s">
        <v>650</v>
      </c>
      <c r="B625" s="22" t="s">
        <v>870</v>
      </c>
      <c r="C625" s="22" t="s">
        <v>2149</v>
      </c>
      <c r="D625" s="22" t="s">
        <v>2150</v>
      </c>
      <c r="E625" s="23">
        <f>IFERROR(VLOOKUP(表1[[#This Row],[skc_id]],表2[],2,0),"老款")</f>
        <v>43363</v>
      </c>
      <c r="F625" s="24">
        <v>799</v>
      </c>
      <c r="G625" s="24">
        <v>799</v>
      </c>
      <c r="H625" s="25">
        <v>1</v>
      </c>
      <c r="I625" s="25">
        <f>IF(表1[[#This Row],[sale_price]]&lt;表1[[#This Row],[origin_price]],1,0)</f>
        <v>0</v>
      </c>
      <c r="J625" s="25" t="s">
        <v>2766</v>
      </c>
      <c r="K625" s="25" t="s">
        <v>2767</v>
      </c>
      <c r="L625" s="25" t="s">
        <v>2768</v>
      </c>
      <c r="M625" s="25" t="s">
        <v>663</v>
      </c>
      <c r="N625" s="25" t="s">
        <v>60</v>
      </c>
      <c r="O625" s="25" t="s">
        <v>2769</v>
      </c>
    </row>
    <row r="626" spans="1:15" ht="20" customHeight="1">
      <c r="A626" s="21" t="s">
        <v>650</v>
      </c>
      <c r="B626" s="22" t="s">
        <v>870</v>
      </c>
      <c r="C626" s="22" t="s">
        <v>876</v>
      </c>
      <c r="D626" s="22" t="s">
        <v>877</v>
      </c>
      <c r="E626" s="23" t="str">
        <f>IFERROR(VLOOKUP(表1[[#This Row],[skc_id]],表2[],2,0),"老款")</f>
        <v>老款</v>
      </c>
      <c r="F626" s="24">
        <v>699</v>
      </c>
      <c r="G626" s="24">
        <v>699</v>
      </c>
      <c r="H626" s="25">
        <v>1</v>
      </c>
      <c r="I626" s="25">
        <f>IF(表1[[#This Row],[sale_price]]&lt;表1[[#This Row],[origin_price]],1,0)</f>
        <v>0</v>
      </c>
      <c r="J626" s="25" t="s">
        <v>878</v>
      </c>
      <c r="K626" s="25" t="s">
        <v>879</v>
      </c>
      <c r="L626" s="25" t="s">
        <v>880</v>
      </c>
      <c r="M626" s="25" t="s">
        <v>663</v>
      </c>
      <c r="N626" s="25" t="s">
        <v>60</v>
      </c>
      <c r="O626" s="25" t="s">
        <v>2773</v>
      </c>
    </row>
    <row r="627" spans="1:15" ht="20" customHeight="1">
      <c r="A627" s="21" t="s">
        <v>650</v>
      </c>
      <c r="B627" s="22" t="s">
        <v>870</v>
      </c>
      <c r="C627" s="22" t="s">
        <v>3725</v>
      </c>
      <c r="D627" s="22" t="s">
        <v>3726</v>
      </c>
      <c r="E627" s="23" t="str">
        <f>IFERROR(VLOOKUP(表1[[#This Row],[skc_id]],表2[],2,0),"老款")</f>
        <v>老款</v>
      </c>
      <c r="F627" s="24">
        <v>1290</v>
      </c>
      <c r="G627" s="24">
        <v>1290</v>
      </c>
      <c r="H627" s="25">
        <v>1</v>
      </c>
      <c r="I627" s="25">
        <f>IF(表1[[#This Row],[sale_price]]&lt;表1[[#This Row],[origin_price]],1,0)</f>
        <v>0</v>
      </c>
      <c r="J627" s="25" t="s">
        <v>4009</v>
      </c>
      <c r="K627" s="25" t="s">
        <v>4010</v>
      </c>
      <c r="L627" s="25" t="s">
        <v>4011</v>
      </c>
      <c r="M627" s="25" t="s">
        <v>663</v>
      </c>
      <c r="N627" s="25" t="s">
        <v>60</v>
      </c>
      <c r="O627" s="25" t="s">
        <v>4012</v>
      </c>
    </row>
    <row r="628" spans="1:15" ht="20" customHeight="1">
      <c r="A628" s="21" t="s">
        <v>650</v>
      </c>
      <c r="B628" s="22" t="s">
        <v>870</v>
      </c>
      <c r="C628" s="22" t="s">
        <v>887</v>
      </c>
      <c r="D628" s="22" t="s">
        <v>888</v>
      </c>
      <c r="E628" s="23" t="str">
        <f>IFERROR(VLOOKUP(表1[[#This Row],[skc_id]],表2[],2,0),"老款")</f>
        <v>老款</v>
      </c>
      <c r="F628" s="24">
        <v>1090</v>
      </c>
      <c r="G628" s="24">
        <v>1090</v>
      </c>
      <c r="H628" s="25">
        <v>1</v>
      </c>
      <c r="I628" s="25">
        <f>IF(表1[[#This Row],[sale_price]]&lt;表1[[#This Row],[origin_price]],1,0)</f>
        <v>0</v>
      </c>
      <c r="J628" s="25" t="s">
        <v>889</v>
      </c>
      <c r="K628" s="25" t="s">
        <v>890</v>
      </c>
      <c r="L628" s="25" t="s">
        <v>891</v>
      </c>
      <c r="M628" s="25" t="s">
        <v>663</v>
      </c>
      <c r="N628" s="25" t="s">
        <v>60</v>
      </c>
      <c r="O628" s="25" t="s">
        <v>2775</v>
      </c>
    </row>
    <row r="629" spans="1:15" ht="20" customHeight="1">
      <c r="A629" s="21" t="s">
        <v>650</v>
      </c>
      <c r="B629" s="22" t="s">
        <v>870</v>
      </c>
      <c r="C629" s="22" t="s">
        <v>892</v>
      </c>
      <c r="D629" s="22" t="s">
        <v>893</v>
      </c>
      <c r="E629" s="23" t="str">
        <f>IFERROR(VLOOKUP(表1[[#This Row],[skc_id]],表2[],2,0),"老款")</f>
        <v>老款</v>
      </c>
      <c r="F629" s="24">
        <v>699</v>
      </c>
      <c r="G629" s="24">
        <v>699</v>
      </c>
      <c r="H629" s="25">
        <v>1</v>
      </c>
      <c r="I629" s="25">
        <f>IF(表1[[#This Row],[sale_price]]&lt;表1[[#This Row],[origin_price]],1,0)</f>
        <v>0</v>
      </c>
      <c r="J629" s="25" t="s">
        <v>894</v>
      </c>
      <c r="K629" s="25" t="s">
        <v>895</v>
      </c>
      <c r="L629" s="25" t="s">
        <v>896</v>
      </c>
      <c r="M629" s="25" t="s">
        <v>663</v>
      </c>
      <c r="N629" s="25" t="s">
        <v>60</v>
      </c>
      <c r="O629" s="25" t="s">
        <v>2777</v>
      </c>
    </row>
    <row r="630" spans="1:15" ht="20" customHeight="1">
      <c r="A630" s="21" t="s">
        <v>650</v>
      </c>
      <c r="B630" s="22" t="s">
        <v>870</v>
      </c>
      <c r="C630" s="22" t="s">
        <v>881</v>
      </c>
      <c r="D630" s="22" t="s">
        <v>882</v>
      </c>
      <c r="E630" s="23" t="str">
        <f>IFERROR(VLOOKUP(表1[[#This Row],[skc_id]],表2[],2,0),"老款")</f>
        <v>老款</v>
      </c>
      <c r="F630" s="24">
        <v>799</v>
      </c>
      <c r="G630" s="24">
        <v>799</v>
      </c>
      <c r="H630" s="25">
        <v>1</v>
      </c>
      <c r="I630" s="25">
        <f>IF(表1[[#This Row],[sale_price]]&lt;表1[[#This Row],[origin_price]],1,0)</f>
        <v>0</v>
      </c>
      <c r="J630" s="25" t="s">
        <v>883</v>
      </c>
      <c r="K630" s="25" t="s">
        <v>884</v>
      </c>
      <c r="L630" s="25" t="s">
        <v>885</v>
      </c>
      <c r="M630" s="25" t="s">
        <v>886</v>
      </c>
      <c r="N630" s="25" t="s">
        <v>19</v>
      </c>
      <c r="O630" s="25" t="s">
        <v>2774</v>
      </c>
    </row>
    <row r="631" spans="1:15" ht="20" customHeight="1">
      <c r="A631" s="21" t="s">
        <v>650</v>
      </c>
      <c r="B631" s="22" t="s">
        <v>870</v>
      </c>
      <c r="C631" s="22" t="s">
        <v>871</v>
      </c>
      <c r="D631" s="22" t="s">
        <v>872</v>
      </c>
      <c r="E631" s="23">
        <f>IFERROR(VLOOKUP(表1[[#This Row],[skc_id]],表2[],2,0),"老款")</f>
        <v>43328</v>
      </c>
      <c r="F631" s="24">
        <v>799</v>
      </c>
      <c r="G631" s="24">
        <v>799</v>
      </c>
      <c r="H631" s="25">
        <v>1</v>
      </c>
      <c r="I631" s="25">
        <f>IF(表1[[#This Row],[sale_price]]&lt;表1[[#This Row],[origin_price]],1,0)</f>
        <v>0</v>
      </c>
      <c r="J631" s="25" t="s">
        <v>873</v>
      </c>
      <c r="K631" s="25" t="s">
        <v>874</v>
      </c>
      <c r="L631" s="25" t="s">
        <v>875</v>
      </c>
      <c r="M631" s="25" t="s">
        <v>663</v>
      </c>
      <c r="N631" s="25" t="s">
        <v>60</v>
      </c>
      <c r="O631" s="25" t="s">
        <v>2776</v>
      </c>
    </row>
    <row r="632" spans="1:15" ht="20" customHeight="1">
      <c r="A632" s="21" t="s">
        <v>650</v>
      </c>
      <c r="B632" s="22" t="s">
        <v>870</v>
      </c>
      <c r="C632" s="22" t="s">
        <v>2153</v>
      </c>
      <c r="D632" s="22" t="s">
        <v>2154</v>
      </c>
      <c r="E632" s="23">
        <f>IFERROR(VLOOKUP(表1[[#This Row],[skc_id]],表2[],2,0),"老款")</f>
        <v>43349</v>
      </c>
      <c r="F632" s="24">
        <v>899</v>
      </c>
      <c r="G632" s="24">
        <v>899</v>
      </c>
      <c r="H632" s="25">
        <v>1</v>
      </c>
      <c r="I632" s="25">
        <f>IF(表1[[#This Row],[sale_price]]&lt;表1[[#This Row],[origin_price]],1,0)</f>
        <v>0</v>
      </c>
      <c r="J632" s="25" t="s">
        <v>2778</v>
      </c>
      <c r="K632" s="25" t="s">
        <v>2779</v>
      </c>
      <c r="L632" s="25" t="s">
        <v>2681</v>
      </c>
      <c r="M632" s="25" t="s">
        <v>663</v>
      </c>
      <c r="N632" s="25" t="s">
        <v>60</v>
      </c>
      <c r="O632" s="25" t="s">
        <v>2780</v>
      </c>
    </row>
    <row r="633" spans="1:15" ht="20" customHeight="1">
      <c r="A633" s="21" t="s">
        <v>650</v>
      </c>
      <c r="B633" s="22" t="s">
        <v>870</v>
      </c>
      <c r="C633" s="22" t="s">
        <v>897</v>
      </c>
      <c r="D633" s="22" t="s">
        <v>898</v>
      </c>
      <c r="E633" s="23">
        <f>IFERROR(VLOOKUP(表1[[#This Row],[skc_id]],表2[],2,0),"老款")</f>
        <v>43314</v>
      </c>
      <c r="F633" s="24">
        <v>799</v>
      </c>
      <c r="G633" s="24">
        <v>799</v>
      </c>
      <c r="H633" s="25">
        <v>1</v>
      </c>
      <c r="I633" s="25">
        <f>IF(表1[[#This Row],[sale_price]]&lt;表1[[#This Row],[origin_price]],1,0)</f>
        <v>0</v>
      </c>
      <c r="J633" s="25" t="s">
        <v>899</v>
      </c>
      <c r="K633" s="25" t="s">
        <v>900</v>
      </c>
      <c r="L633" s="25" t="s">
        <v>901</v>
      </c>
      <c r="M633" s="25" t="s">
        <v>663</v>
      </c>
      <c r="N633" s="25" t="s">
        <v>60</v>
      </c>
      <c r="O633" s="25" t="s">
        <v>2793</v>
      </c>
    </row>
    <row r="634" spans="1:15" ht="20" customHeight="1">
      <c r="A634" s="21" t="s">
        <v>650</v>
      </c>
      <c r="B634" s="22" t="s">
        <v>870</v>
      </c>
      <c r="C634" s="22" t="s">
        <v>2155</v>
      </c>
      <c r="D634" s="22" t="s">
        <v>2156</v>
      </c>
      <c r="E634" s="23">
        <f>IFERROR(VLOOKUP(表1[[#This Row],[skc_id]],表2[],2,0),"老款")</f>
        <v>43349</v>
      </c>
      <c r="F634" s="24">
        <v>699</v>
      </c>
      <c r="G634" s="24">
        <v>699</v>
      </c>
      <c r="H634" s="25">
        <v>1</v>
      </c>
      <c r="I634" s="25">
        <f>IF(表1[[#This Row],[sale_price]]&lt;表1[[#This Row],[origin_price]],1,0)</f>
        <v>0</v>
      </c>
      <c r="J634" s="25" t="s">
        <v>2781</v>
      </c>
      <c r="K634" s="25" t="s">
        <v>2782</v>
      </c>
      <c r="L634" s="25" t="s">
        <v>2783</v>
      </c>
      <c r="M634" s="25" t="s">
        <v>663</v>
      </c>
      <c r="N634" s="25" t="s">
        <v>60</v>
      </c>
      <c r="O634" s="25" t="s">
        <v>2784</v>
      </c>
    </row>
    <row r="635" spans="1:15" ht="20" customHeight="1">
      <c r="A635" s="21" t="s">
        <v>650</v>
      </c>
      <c r="B635" s="22" t="s">
        <v>870</v>
      </c>
      <c r="C635" s="22" t="s">
        <v>2157</v>
      </c>
      <c r="D635" s="22" t="s">
        <v>2158</v>
      </c>
      <c r="E635" s="23">
        <f>IFERROR(VLOOKUP(表1[[#This Row],[skc_id]],表2[],2,0),"老款")</f>
        <v>43349</v>
      </c>
      <c r="F635" s="24">
        <v>899</v>
      </c>
      <c r="G635" s="24">
        <v>899</v>
      </c>
      <c r="H635" s="25">
        <v>1</v>
      </c>
      <c r="I635" s="25">
        <f>IF(表1[[#This Row],[sale_price]]&lt;表1[[#This Row],[origin_price]],1,0)</f>
        <v>0</v>
      </c>
      <c r="J635" s="25" t="s">
        <v>2785</v>
      </c>
      <c r="K635" s="25" t="s">
        <v>2786</v>
      </c>
      <c r="L635" s="25" t="s">
        <v>2787</v>
      </c>
      <c r="M635" s="25" t="s">
        <v>663</v>
      </c>
      <c r="N635" s="25" t="s">
        <v>60</v>
      </c>
      <c r="O635" s="25" t="s">
        <v>2788</v>
      </c>
    </row>
    <row r="636" spans="1:15" ht="20" customHeight="1">
      <c r="A636" s="21" t="s">
        <v>650</v>
      </c>
      <c r="B636" s="22" t="s">
        <v>870</v>
      </c>
      <c r="C636" s="22" t="s">
        <v>897</v>
      </c>
      <c r="D636" s="22" t="s">
        <v>902</v>
      </c>
      <c r="E636" s="23">
        <f>IFERROR(VLOOKUP(表1[[#This Row],[skc_id]],表2[],2,0),"老款")</f>
        <v>43314</v>
      </c>
      <c r="F636" s="24">
        <v>799</v>
      </c>
      <c r="G636" s="24">
        <v>799</v>
      </c>
      <c r="H636" s="25">
        <v>1</v>
      </c>
      <c r="I636" s="25">
        <f>IF(表1[[#This Row],[sale_price]]&lt;表1[[#This Row],[origin_price]],1,0)</f>
        <v>0</v>
      </c>
      <c r="J636" s="25" t="s">
        <v>903</v>
      </c>
      <c r="K636" s="25" t="s">
        <v>900</v>
      </c>
      <c r="L636" s="25" t="s">
        <v>901</v>
      </c>
      <c r="M636" s="25" t="s">
        <v>663</v>
      </c>
      <c r="N636" s="25" t="s">
        <v>60</v>
      </c>
      <c r="O636" s="25" t="s">
        <v>2794</v>
      </c>
    </row>
    <row r="637" spans="1:15" ht="20" customHeight="1">
      <c r="A637" s="21" t="s">
        <v>650</v>
      </c>
      <c r="B637" s="22" t="s">
        <v>870</v>
      </c>
      <c r="C637" s="22" t="s">
        <v>2159</v>
      </c>
      <c r="D637" s="22" t="s">
        <v>2160</v>
      </c>
      <c r="E637" s="23">
        <f>IFERROR(VLOOKUP(表1[[#This Row],[skc_id]],表2[],2,0),"老款")</f>
        <v>43349</v>
      </c>
      <c r="F637" s="24">
        <v>899</v>
      </c>
      <c r="G637" s="24">
        <v>899</v>
      </c>
      <c r="H637" s="25">
        <v>1</v>
      </c>
      <c r="I637" s="25">
        <f>IF(表1[[#This Row],[sale_price]]&lt;表1[[#This Row],[origin_price]],1,0)</f>
        <v>0</v>
      </c>
      <c r="J637" s="25" t="s">
        <v>2789</v>
      </c>
      <c r="K637" s="25" t="s">
        <v>2790</v>
      </c>
      <c r="L637" s="25" t="s">
        <v>2791</v>
      </c>
      <c r="M637" s="25" t="s">
        <v>663</v>
      </c>
      <c r="N637" s="25" t="s">
        <v>19</v>
      </c>
      <c r="O637" s="25" t="s">
        <v>2792</v>
      </c>
    </row>
    <row r="638" spans="1:15" ht="20" customHeight="1">
      <c r="A638" s="21" t="s">
        <v>650</v>
      </c>
      <c r="B638" s="22" t="s">
        <v>870</v>
      </c>
      <c r="C638" s="22" t="s">
        <v>904</v>
      </c>
      <c r="D638" s="22" t="s">
        <v>905</v>
      </c>
      <c r="E638" s="23" t="str">
        <f>IFERROR(VLOOKUP(表1[[#This Row],[skc_id]],表2[],2,0),"老款")</f>
        <v>老款</v>
      </c>
      <c r="F638" s="24">
        <v>799</v>
      </c>
      <c r="G638" s="24">
        <v>799</v>
      </c>
      <c r="H638" s="25">
        <v>1</v>
      </c>
      <c r="I638" s="25">
        <f>IF(表1[[#This Row],[sale_price]]&lt;表1[[#This Row],[origin_price]],1,0)</f>
        <v>0</v>
      </c>
      <c r="J638" s="25" t="s">
        <v>906</v>
      </c>
      <c r="K638" s="25" t="s">
        <v>907</v>
      </c>
      <c r="L638" s="25" t="s">
        <v>908</v>
      </c>
      <c r="M638" s="25" t="s">
        <v>663</v>
      </c>
      <c r="N638" s="25" t="s">
        <v>60</v>
      </c>
      <c r="O638" s="25" t="s">
        <v>2795</v>
      </c>
    </row>
    <row r="639" spans="1:15" ht="20" customHeight="1">
      <c r="A639" s="21" t="s">
        <v>650</v>
      </c>
      <c r="B639" s="22" t="s">
        <v>870</v>
      </c>
      <c r="C639" s="22" t="s">
        <v>904</v>
      </c>
      <c r="D639" s="22" t="s">
        <v>909</v>
      </c>
      <c r="E639" s="23" t="str">
        <f>IFERROR(VLOOKUP(表1[[#This Row],[skc_id]],表2[],2,0),"老款")</f>
        <v>老款</v>
      </c>
      <c r="F639" s="24">
        <v>799</v>
      </c>
      <c r="G639" s="24">
        <v>799</v>
      </c>
      <c r="H639" s="25">
        <v>1</v>
      </c>
      <c r="I639" s="25">
        <f>IF(表1[[#This Row],[sale_price]]&lt;表1[[#This Row],[origin_price]],1,0)</f>
        <v>0</v>
      </c>
      <c r="J639" s="25" t="s">
        <v>910</v>
      </c>
      <c r="K639" s="25" t="s">
        <v>907</v>
      </c>
      <c r="L639" s="25" t="s">
        <v>908</v>
      </c>
      <c r="M639" s="25" t="s">
        <v>663</v>
      </c>
      <c r="N639" s="25" t="s">
        <v>60</v>
      </c>
      <c r="O639" s="25" t="s">
        <v>2796</v>
      </c>
    </row>
    <row r="640" spans="1:15" ht="20" customHeight="1">
      <c r="A640" s="21" t="s">
        <v>650</v>
      </c>
      <c r="B640" s="22" t="s">
        <v>870</v>
      </c>
      <c r="C640" s="22" t="s">
        <v>911</v>
      </c>
      <c r="D640" s="22" t="s">
        <v>912</v>
      </c>
      <c r="E640" s="23" t="str">
        <f>IFERROR(VLOOKUP(表1[[#This Row],[skc_id]],表2[],2,0),"老款")</f>
        <v>老款</v>
      </c>
      <c r="F640" s="24">
        <v>799</v>
      </c>
      <c r="G640" s="24">
        <v>799</v>
      </c>
      <c r="H640" s="25">
        <v>1</v>
      </c>
      <c r="I640" s="25">
        <f>IF(表1[[#This Row],[sale_price]]&lt;表1[[#This Row],[origin_price]],1,0)</f>
        <v>0</v>
      </c>
      <c r="J640" s="25" t="s">
        <v>913</v>
      </c>
      <c r="K640" s="25" t="s">
        <v>914</v>
      </c>
      <c r="L640" s="25" t="s">
        <v>915</v>
      </c>
      <c r="M640" s="25" t="s">
        <v>663</v>
      </c>
      <c r="N640" s="25" t="s">
        <v>60</v>
      </c>
      <c r="O640" s="25" t="s">
        <v>2804</v>
      </c>
    </row>
    <row r="641" spans="1:15" ht="20" customHeight="1">
      <c r="A641" s="21" t="s">
        <v>650</v>
      </c>
      <c r="B641" s="22" t="s">
        <v>870</v>
      </c>
      <c r="C641" s="22" t="s">
        <v>911</v>
      </c>
      <c r="D641" s="22" t="s">
        <v>916</v>
      </c>
      <c r="E641" s="23" t="str">
        <f>IFERROR(VLOOKUP(表1[[#This Row],[skc_id]],表2[],2,0),"老款")</f>
        <v>老款</v>
      </c>
      <c r="F641" s="24">
        <v>799</v>
      </c>
      <c r="G641" s="24">
        <v>799</v>
      </c>
      <c r="H641" s="25">
        <v>1</v>
      </c>
      <c r="I641" s="25">
        <f>IF(表1[[#This Row],[sale_price]]&lt;表1[[#This Row],[origin_price]],1,0)</f>
        <v>0</v>
      </c>
      <c r="J641" s="25" t="s">
        <v>917</v>
      </c>
      <c r="K641" s="25" t="s">
        <v>914</v>
      </c>
      <c r="L641" s="25" t="s">
        <v>915</v>
      </c>
      <c r="M641" s="25" t="s">
        <v>663</v>
      </c>
      <c r="N641" s="25" t="s">
        <v>60</v>
      </c>
      <c r="O641" s="25" t="s">
        <v>2805</v>
      </c>
    </row>
    <row r="642" spans="1:15" ht="20" customHeight="1">
      <c r="A642" s="21" t="s">
        <v>650</v>
      </c>
      <c r="B642" s="22" t="s">
        <v>870</v>
      </c>
      <c r="C642" s="22" t="s">
        <v>911</v>
      </c>
      <c r="D642" s="22" t="s">
        <v>918</v>
      </c>
      <c r="E642" s="23" t="str">
        <f>IFERROR(VLOOKUP(表1[[#This Row],[skc_id]],表2[],2,0),"老款")</f>
        <v>老款</v>
      </c>
      <c r="F642" s="24">
        <v>799</v>
      </c>
      <c r="G642" s="24">
        <v>799</v>
      </c>
      <c r="H642" s="25">
        <v>1</v>
      </c>
      <c r="I642" s="25">
        <f>IF(表1[[#This Row],[sale_price]]&lt;表1[[#This Row],[origin_price]],1,0)</f>
        <v>0</v>
      </c>
      <c r="J642" s="25" t="s">
        <v>919</v>
      </c>
      <c r="K642" s="25" t="s">
        <v>914</v>
      </c>
      <c r="L642" s="25" t="s">
        <v>915</v>
      </c>
      <c r="M642" s="25" t="s">
        <v>663</v>
      </c>
      <c r="N642" s="25" t="s">
        <v>60</v>
      </c>
      <c r="O642" s="25" t="s">
        <v>2797</v>
      </c>
    </row>
    <row r="643" spans="1:15" ht="20" customHeight="1">
      <c r="A643" s="21" t="s">
        <v>650</v>
      </c>
      <c r="B643" s="22" t="s">
        <v>870</v>
      </c>
      <c r="C643" s="22" t="s">
        <v>920</v>
      </c>
      <c r="D643" s="22" t="s">
        <v>921</v>
      </c>
      <c r="E643" s="23" t="str">
        <f>IFERROR(VLOOKUP(表1[[#This Row],[skc_id]],表2[],2,0),"老款")</f>
        <v>老款</v>
      </c>
      <c r="F643" s="24">
        <v>799</v>
      </c>
      <c r="G643" s="24">
        <v>799</v>
      </c>
      <c r="H643" s="25">
        <v>1</v>
      </c>
      <c r="I643" s="25">
        <f>IF(表1[[#This Row],[sale_price]]&lt;表1[[#This Row],[origin_price]],1,0)</f>
        <v>0</v>
      </c>
      <c r="J643" s="25" t="s">
        <v>922</v>
      </c>
      <c r="K643" s="25" t="s">
        <v>923</v>
      </c>
      <c r="L643" s="25" t="s">
        <v>924</v>
      </c>
      <c r="M643" s="25" t="s">
        <v>663</v>
      </c>
      <c r="N643" s="25" t="s">
        <v>60</v>
      </c>
      <c r="O643" s="25" t="s">
        <v>2806</v>
      </c>
    </row>
    <row r="644" spans="1:15" ht="20" customHeight="1">
      <c r="A644" s="21" t="s">
        <v>650</v>
      </c>
      <c r="B644" s="22" t="s">
        <v>870</v>
      </c>
      <c r="C644" s="22" t="s">
        <v>920</v>
      </c>
      <c r="D644" s="22" t="s">
        <v>925</v>
      </c>
      <c r="E644" s="23" t="str">
        <f>IFERROR(VLOOKUP(表1[[#This Row],[skc_id]],表2[],2,0),"老款")</f>
        <v>老款</v>
      </c>
      <c r="F644" s="24">
        <v>799</v>
      </c>
      <c r="G644" s="24">
        <v>799</v>
      </c>
      <c r="H644" s="25">
        <v>1</v>
      </c>
      <c r="I644" s="25">
        <f>IF(表1[[#This Row],[sale_price]]&lt;表1[[#This Row],[origin_price]],1,0)</f>
        <v>0</v>
      </c>
      <c r="J644" s="25" t="s">
        <v>926</v>
      </c>
      <c r="K644" s="25" t="s">
        <v>927</v>
      </c>
      <c r="L644" s="25" t="s">
        <v>924</v>
      </c>
      <c r="M644" s="25" t="s">
        <v>663</v>
      </c>
      <c r="N644" s="25" t="s">
        <v>60</v>
      </c>
      <c r="O644" s="25" t="s">
        <v>2801</v>
      </c>
    </row>
    <row r="645" spans="1:15" ht="20" customHeight="1">
      <c r="A645" s="21" t="s">
        <v>650</v>
      </c>
      <c r="B645" s="22" t="s">
        <v>870</v>
      </c>
      <c r="C645" s="22" t="s">
        <v>928</v>
      </c>
      <c r="D645" s="22" t="s">
        <v>929</v>
      </c>
      <c r="E645" s="23" t="str">
        <f>IFERROR(VLOOKUP(表1[[#This Row],[skc_id]],表2[],2,0),"老款")</f>
        <v>老款</v>
      </c>
      <c r="F645" s="24">
        <v>799</v>
      </c>
      <c r="G645" s="24">
        <v>799</v>
      </c>
      <c r="H645" s="25">
        <v>1</v>
      </c>
      <c r="I645" s="25">
        <f>IF(表1[[#This Row],[sale_price]]&lt;表1[[#This Row],[origin_price]],1,0)</f>
        <v>0</v>
      </c>
      <c r="J645" s="25" t="s">
        <v>930</v>
      </c>
      <c r="K645" s="25" t="s">
        <v>931</v>
      </c>
      <c r="L645" s="25" t="s">
        <v>932</v>
      </c>
      <c r="M645" s="25" t="s">
        <v>663</v>
      </c>
      <c r="N645" s="25" t="s">
        <v>60</v>
      </c>
      <c r="O645" s="25" t="s">
        <v>2802</v>
      </c>
    </row>
    <row r="646" spans="1:15" ht="20" customHeight="1">
      <c r="A646" s="21" t="s">
        <v>650</v>
      </c>
      <c r="B646" s="22" t="s">
        <v>870</v>
      </c>
      <c r="C646" s="22" t="s">
        <v>933</v>
      </c>
      <c r="D646" s="22" t="s">
        <v>934</v>
      </c>
      <c r="E646" s="23" t="str">
        <f>IFERROR(VLOOKUP(表1[[#This Row],[skc_id]],表2[],2,0),"老款")</f>
        <v>老款</v>
      </c>
      <c r="F646" s="24">
        <v>799</v>
      </c>
      <c r="G646" s="24">
        <v>799</v>
      </c>
      <c r="H646" s="25">
        <v>1</v>
      </c>
      <c r="I646" s="25">
        <f>IF(表1[[#This Row],[sale_price]]&lt;表1[[#This Row],[origin_price]],1,0)</f>
        <v>0</v>
      </c>
      <c r="J646" s="25" t="s">
        <v>935</v>
      </c>
      <c r="K646" s="25" t="s">
        <v>936</v>
      </c>
      <c r="L646" s="25" t="s">
        <v>937</v>
      </c>
      <c r="M646" s="25" t="s">
        <v>663</v>
      </c>
      <c r="N646" s="25" t="s">
        <v>60</v>
      </c>
      <c r="O646" s="25" t="s">
        <v>2798</v>
      </c>
    </row>
    <row r="647" spans="1:15" ht="20" customHeight="1">
      <c r="A647" s="21" t="s">
        <v>650</v>
      </c>
      <c r="B647" s="22" t="s">
        <v>870</v>
      </c>
      <c r="C647" s="22" t="s">
        <v>938</v>
      </c>
      <c r="D647" s="22" t="s">
        <v>939</v>
      </c>
      <c r="E647" s="23" t="str">
        <f>IFERROR(VLOOKUP(表1[[#This Row],[skc_id]],表2[],2,0),"老款")</f>
        <v>老款</v>
      </c>
      <c r="F647" s="24">
        <v>799</v>
      </c>
      <c r="G647" s="24">
        <v>799</v>
      </c>
      <c r="H647" s="25">
        <v>1</v>
      </c>
      <c r="I647" s="25">
        <f>IF(表1[[#This Row],[sale_price]]&lt;表1[[#This Row],[origin_price]],1,0)</f>
        <v>0</v>
      </c>
      <c r="J647" s="25" t="s">
        <v>940</v>
      </c>
      <c r="K647" s="25" t="s">
        <v>941</v>
      </c>
      <c r="L647" s="25" t="s">
        <v>942</v>
      </c>
      <c r="M647" s="25" t="s">
        <v>663</v>
      </c>
      <c r="N647" s="25" t="s">
        <v>19</v>
      </c>
      <c r="O647" s="25" t="s">
        <v>2799</v>
      </c>
    </row>
    <row r="648" spans="1:15" ht="20" customHeight="1">
      <c r="A648" s="21" t="s">
        <v>650</v>
      </c>
      <c r="B648" s="22" t="s">
        <v>870</v>
      </c>
      <c r="C648" s="22" t="s">
        <v>945</v>
      </c>
      <c r="D648" s="22" t="s">
        <v>946</v>
      </c>
      <c r="E648" s="23" t="str">
        <f>IFERROR(VLOOKUP(表1[[#This Row],[skc_id]],表2[],2,0),"老款")</f>
        <v>老款</v>
      </c>
      <c r="F648" s="24">
        <v>699</v>
      </c>
      <c r="G648" s="24">
        <v>699</v>
      </c>
      <c r="H648" s="25">
        <v>1</v>
      </c>
      <c r="I648" s="25">
        <f>IF(表1[[#This Row],[sale_price]]&lt;表1[[#This Row],[origin_price]],1,0)</f>
        <v>0</v>
      </c>
      <c r="J648" s="25" t="s">
        <v>947</v>
      </c>
      <c r="K648" s="25" t="s">
        <v>948</v>
      </c>
      <c r="L648" s="25" t="s">
        <v>949</v>
      </c>
      <c r="M648" s="25" t="s">
        <v>663</v>
      </c>
      <c r="N648" s="25" t="s">
        <v>60</v>
      </c>
      <c r="O648" s="25" t="s">
        <v>2800</v>
      </c>
    </row>
    <row r="649" spans="1:15" ht="20" customHeight="1">
      <c r="A649" s="21" t="s">
        <v>650</v>
      </c>
      <c r="B649" s="22" t="s">
        <v>870</v>
      </c>
      <c r="C649" s="22" t="s">
        <v>938</v>
      </c>
      <c r="D649" s="22" t="s">
        <v>943</v>
      </c>
      <c r="E649" s="23" t="str">
        <f>IFERROR(VLOOKUP(表1[[#This Row],[skc_id]],表2[],2,0),"老款")</f>
        <v>老款</v>
      </c>
      <c r="F649" s="24">
        <v>799</v>
      </c>
      <c r="G649" s="24">
        <v>799</v>
      </c>
      <c r="H649" s="25">
        <v>1</v>
      </c>
      <c r="I649" s="25">
        <f>IF(表1[[#This Row],[sale_price]]&lt;表1[[#This Row],[origin_price]],1,0)</f>
        <v>0</v>
      </c>
      <c r="J649" s="25" t="s">
        <v>944</v>
      </c>
      <c r="K649" s="25" t="s">
        <v>941</v>
      </c>
      <c r="L649" s="25" t="s">
        <v>942</v>
      </c>
      <c r="M649" s="25" t="s">
        <v>663</v>
      </c>
      <c r="N649" s="25" t="s">
        <v>19</v>
      </c>
      <c r="O649" s="25" t="s">
        <v>2803</v>
      </c>
    </row>
    <row r="650" spans="1:15" ht="20" customHeight="1">
      <c r="A650" s="21" t="s">
        <v>650</v>
      </c>
      <c r="B650" s="22" t="s">
        <v>870</v>
      </c>
      <c r="C650" s="22" t="s">
        <v>950</v>
      </c>
      <c r="D650" s="22" t="s">
        <v>951</v>
      </c>
      <c r="E650" s="23" t="str">
        <f>IFERROR(VLOOKUP(表1[[#This Row],[skc_id]],表2[],2,0),"老款")</f>
        <v>老款</v>
      </c>
      <c r="F650" s="24">
        <v>799</v>
      </c>
      <c r="G650" s="24">
        <v>799</v>
      </c>
      <c r="H650" s="25">
        <v>1</v>
      </c>
      <c r="I650" s="25">
        <f>IF(表1[[#This Row],[sale_price]]&lt;表1[[#This Row],[origin_price]],1,0)</f>
        <v>0</v>
      </c>
      <c r="J650" s="25" t="s">
        <v>952</v>
      </c>
      <c r="K650" s="25" t="s">
        <v>953</v>
      </c>
      <c r="L650" s="25" t="s">
        <v>954</v>
      </c>
      <c r="M650" s="25" t="s">
        <v>663</v>
      </c>
      <c r="N650" s="25" t="s">
        <v>657</v>
      </c>
      <c r="O650" s="25" t="s">
        <v>2807</v>
      </c>
    </row>
    <row r="651" spans="1:15" ht="20" customHeight="1">
      <c r="A651" s="21" t="s">
        <v>650</v>
      </c>
      <c r="B651" s="22" t="s">
        <v>870</v>
      </c>
      <c r="C651" s="22" t="s">
        <v>955</v>
      </c>
      <c r="D651" s="22" t="s">
        <v>956</v>
      </c>
      <c r="E651" s="23" t="str">
        <f>IFERROR(VLOOKUP(表1[[#This Row],[skc_id]],表2[],2,0),"老款")</f>
        <v>老款</v>
      </c>
      <c r="F651" s="24">
        <v>699</v>
      </c>
      <c r="G651" s="24">
        <v>699</v>
      </c>
      <c r="H651" s="25">
        <v>1</v>
      </c>
      <c r="I651" s="25">
        <f>IF(表1[[#This Row],[sale_price]]&lt;表1[[#This Row],[origin_price]],1,0)</f>
        <v>0</v>
      </c>
      <c r="J651" s="25" t="s">
        <v>957</v>
      </c>
      <c r="K651" s="25" t="s">
        <v>958</v>
      </c>
      <c r="L651" s="25" t="s">
        <v>959</v>
      </c>
      <c r="M651" s="25" t="s">
        <v>663</v>
      </c>
      <c r="N651" s="25" t="s">
        <v>60</v>
      </c>
      <c r="O651" s="25" t="s">
        <v>2808</v>
      </c>
    </row>
    <row r="652" spans="1:15" ht="20" customHeight="1">
      <c r="A652" s="21" t="s">
        <v>650</v>
      </c>
      <c r="B652" s="22" t="s">
        <v>870</v>
      </c>
      <c r="C652" s="22" t="s">
        <v>964</v>
      </c>
      <c r="D652" s="22" t="s">
        <v>965</v>
      </c>
      <c r="E652" s="23" t="str">
        <f>IFERROR(VLOOKUP(表1[[#This Row],[skc_id]],表2[],2,0),"老款")</f>
        <v>老款</v>
      </c>
      <c r="F652" s="24">
        <v>699</v>
      </c>
      <c r="G652" s="24">
        <v>699</v>
      </c>
      <c r="H652" s="25">
        <v>1</v>
      </c>
      <c r="I652" s="25">
        <f>IF(表1[[#This Row],[sale_price]]&lt;表1[[#This Row],[origin_price]],1,0)</f>
        <v>0</v>
      </c>
      <c r="J652" s="25" t="s">
        <v>966</v>
      </c>
      <c r="K652" s="25" t="s">
        <v>967</v>
      </c>
      <c r="L652" s="25" t="s">
        <v>963</v>
      </c>
      <c r="M652" s="25" t="s">
        <v>663</v>
      </c>
      <c r="N652" s="25" t="s">
        <v>60</v>
      </c>
      <c r="O652" s="25" t="s">
        <v>2811</v>
      </c>
    </row>
    <row r="653" spans="1:15" ht="20" customHeight="1">
      <c r="A653" s="21" t="s">
        <v>650</v>
      </c>
      <c r="B653" s="22" t="s">
        <v>870</v>
      </c>
      <c r="C653" s="22" t="s">
        <v>968</v>
      </c>
      <c r="D653" s="22" t="s">
        <v>969</v>
      </c>
      <c r="E653" s="23" t="str">
        <f>IFERROR(VLOOKUP(表1[[#This Row],[skc_id]],表2[],2,0),"老款")</f>
        <v>老款</v>
      </c>
      <c r="F653" s="24">
        <v>699</v>
      </c>
      <c r="G653" s="24">
        <v>699</v>
      </c>
      <c r="H653" s="25">
        <v>1</v>
      </c>
      <c r="I653" s="25">
        <f>IF(表1[[#This Row],[sale_price]]&lt;表1[[#This Row],[origin_price]],1,0)</f>
        <v>0</v>
      </c>
      <c r="J653" s="25" t="s">
        <v>970</v>
      </c>
      <c r="K653" s="25" t="s">
        <v>971</v>
      </c>
      <c r="L653" s="25" t="s">
        <v>972</v>
      </c>
      <c r="M653" s="25" t="s">
        <v>663</v>
      </c>
      <c r="N653" s="25" t="s">
        <v>60</v>
      </c>
      <c r="O653" s="25" t="s">
        <v>2809</v>
      </c>
    </row>
    <row r="654" spans="1:15" ht="20" customHeight="1">
      <c r="A654" s="21" t="s">
        <v>650</v>
      </c>
      <c r="B654" s="22" t="s">
        <v>870</v>
      </c>
      <c r="C654" s="22" t="s">
        <v>920</v>
      </c>
      <c r="D654" s="22" t="s">
        <v>960</v>
      </c>
      <c r="E654" s="23" t="str">
        <f>IFERROR(VLOOKUP(表1[[#This Row],[skc_id]],表2[],2,0),"老款")</f>
        <v>老款</v>
      </c>
      <c r="F654" s="24">
        <v>699</v>
      </c>
      <c r="G654" s="24">
        <v>699</v>
      </c>
      <c r="H654" s="25">
        <v>1</v>
      </c>
      <c r="I654" s="25">
        <f>IF(表1[[#This Row],[sale_price]]&lt;表1[[#This Row],[origin_price]],1,0)</f>
        <v>0</v>
      </c>
      <c r="J654" s="25" t="s">
        <v>961</v>
      </c>
      <c r="K654" s="25" t="s">
        <v>962</v>
      </c>
      <c r="L654" s="25" t="s">
        <v>963</v>
      </c>
      <c r="M654" s="25" t="s">
        <v>663</v>
      </c>
      <c r="N654" s="25" t="s">
        <v>60</v>
      </c>
      <c r="O654" s="25" t="s">
        <v>2810</v>
      </c>
    </row>
    <row r="655" spans="1:15" ht="20" customHeight="1">
      <c r="A655" s="21" t="s">
        <v>650</v>
      </c>
      <c r="B655" s="22" t="s">
        <v>870</v>
      </c>
      <c r="C655" s="22" t="s">
        <v>973</v>
      </c>
      <c r="D655" s="22" t="s">
        <v>974</v>
      </c>
      <c r="E655" s="23" t="str">
        <f>IFERROR(VLOOKUP(表1[[#This Row],[skc_id]],表2[],2,0),"老款")</f>
        <v>老款</v>
      </c>
      <c r="F655" s="24">
        <v>699</v>
      </c>
      <c r="G655" s="24">
        <v>699</v>
      </c>
      <c r="H655" s="25">
        <v>1</v>
      </c>
      <c r="I655" s="25">
        <f>IF(表1[[#This Row],[sale_price]]&lt;表1[[#This Row],[origin_price]],1,0)</f>
        <v>0</v>
      </c>
      <c r="J655" s="25" t="s">
        <v>975</v>
      </c>
      <c r="K655" s="25" t="s">
        <v>976</v>
      </c>
      <c r="L655" s="25" t="s">
        <v>977</v>
      </c>
      <c r="M655" s="25" t="s">
        <v>663</v>
      </c>
      <c r="N655" s="25" t="s">
        <v>657</v>
      </c>
      <c r="O655" s="25" t="s">
        <v>2812</v>
      </c>
    </row>
    <row r="656" spans="1:15" ht="20" customHeight="1">
      <c r="A656" s="21" t="s">
        <v>650</v>
      </c>
      <c r="B656" s="22" t="s">
        <v>870</v>
      </c>
      <c r="C656" s="22" t="s">
        <v>978</v>
      </c>
      <c r="D656" s="22" t="s">
        <v>983</v>
      </c>
      <c r="E656" s="23" t="str">
        <f>IFERROR(VLOOKUP(表1[[#This Row],[skc_id]],表2[],2,0),"老款")</f>
        <v>老款</v>
      </c>
      <c r="F656" s="24">
        <v>799</v>
      </c>
      <c r="G656" s="24">
        <v>799</v>
      </c>
      <c r="H656" s="25">
        <v>1</v>
      </c>
      <c r="I656" s="25">
        <f>IF(表1[[#This Row],[sale_price]]&lt;表1[[#This Row],[origin_price]],1,0)</f>
        <v>0</v>
      </c>
      <c r="J656" s="25" t="s">
        <v>984</v>
      </c>
      <c r="K656" s="25" t="s">
        <v>981</v>
      </c>
      <c r="L656" s="25" t="s">
        <v>982</v>
      </c>
      <c r="M656" s="25" t="s">
        <v>663</v>
      </c>
      <c r="N656" s="25" t="s">
        <v>60</v>
      </c>
      <c r="O656" s="25" t="s">
        <v>2815</v>
      </c>
    </row>
    <row r="657" spans="1:15" ht="20" customHeight="1">
      <c r="A657" s="21" t="s">
        <v>650</v>
      </c>
      <c r="B657" s="22" t="s">
        <v>870</v>
      </c>
      <c r="C657" s="22" t="s">
        <v>985</v>
      </c>
      <c r="D657" s="22" t="s">
        <v>986</v>
      </c>
      <c r="E657" s="23" t="str">
        <f>IFERROR(VLOOKUP(表1[[#This Row],[skc_id]],表2[],2,0),"老款")</f>
        <v>老款</v>
      </c>
      <c r="F657" s="24">
        <v>699</v>
      </c>
      <c r="G657" s="24">
        <v>699</v>
      </c>
      <c r="H657" s="25">
        <v>1</v>
      </c>
      <c r="I657" s="25">
        <f>IF(表1[[#This Row],[sale_price]]&lt;表1[[#This Row],[origin_price]],1,0)</f>
        <v>0</v>
      </c>
      <c r="J657" s="25" t="s">
        <v>987</v>
      </c>
      <c r="K657" s="25" t="s">
        <v>988</v>
      </c>
      <c r="L657" s="25" t="s">
        <v>989</v>
      </c>
      <c r="M657" s="25" t="s">
        <v>663</v>
      </c>
      <c r="N657" s="25" t="s">
        <v>60</v>
      </c>
      <c r="O657" s="25" t="s">
        <v>2813</v>
      </c>
    </row>
    <row r="658" spans="1:15" ht="20" customHeight="1">
      <c r="A658" s="21" t="s">
        <v>650</v>
      </c>
      <c r="B658" s="22" t="s">
        <v>870</v>
      </c>
      <c r="C658" s="22" t="s">
        <v>978</v>
      </c>
      <c r="D658" s="22" t="s">
        <v>979</v>
      </c>
      <c r="E658" s="23" t="str">
        <f>IFERROR(VLOOKUP(表1[[#This Row],[skc_id]],表2[],2,0),"老款")</f>
        <v>老款</v>
      </c>
      <c r="F658" s="24">
        <v>799</v>
      </c>
      <c r="G658" s="24">
        <v>799</v>
      </c>
      <c r="H658" s="25">
        <v>1</v>
      </c>
      <c r="I658" s="25">
        <f>IF(表1[[#This Row],[sale_price]]&lt;表1[[#This Row],[origin_price]],1,0)</f>
        <v>0</v>
      </c>
      <c r="J658" s="25" t="s">
        <v>980</v>
      </c>
      <c r="K658" s="25" t="s">
        <v>981</v>
      </c>
      <c r="L658" s="25" t="s">
        <v>982</v>
      </c>
      <c r="M658" s="25" t="s">
        <v>663</v>
      </c>
      <c r="N658" s="25" t="s">
        <v>60</v>
      </c>
      <c r="O658" s="25" t="s">
        <v>2814</v>
      </c>
    </row>
    <row r="659" spans="1:15" ht="20" customHeight="1">
      <c r="A659" s="21" t="s">
        <v>650</v>
      </c>
      <c r="B659" s="22" t="s">
        <v>870</v>
      </c>
      <c r="C659" s="22" t="s">
        <v>990</v>
      </c>
      <c r="D659" s="22" t="s">
        <v>995</v>
      </c>
      <c r="E659" s="23" t="str">
        <f>IFERROR(VLOOKUP(表1[[#This Row],[skc_id]],表2[],2,0),"老款")</f>
        <v>老款</v>
      </c>
      <c r="F659" s="24">
        <v>419</v>
      </c>
      <c r="G659" s="24">
        <v>699</v>
      </c>
      <c r="H659" s="25">
        <v>1</v>
      </c>
      <c r="I659" s="25">
        <f>IF(表1[[#This Row],[sale_price]]&lt;表1[[#This Row],[origin_price]],1,0)</f>
        <v>1</v>
      </c>
      <c r="J659" s="25" t="s">
        <v>996</v>
      </c>
      <c r="K659" s="25" t="s">
        <v>993</v>
      </c>
      <c r="L659" s="25" t="s">
        <v>997</v>
      </c>
      <c r="M659" s="25" t="s">
        <v>663</v>
      </c>
      <c r="N659" s="25" t="s">
        <v>19</v>
      </c>
      <c r="O659" s="25" t="s">
        <v>2819</v>
      </c>
    </row>
    <row r="660" spans="1:15" ht="20" customHeight="1">
      <c r="A660" s="21" t="s">
        <v>650</v>
      </c>
      <c r="B660" s="22" t="s">
        <v>870</v>
      </c>
      <c r="C660" s="22" t="s">
        <v>998</v>
      </c>
      <c r="D660" s="22" t="s">
        <v>1003</v>
      </c>
      <c r="E660" s="23" t="str">
        <f>IFERROR(VLOOKUP(表1[[#This Row],[skc_id]],表2[],2,0),"老款")</f>
        <v>老款</v>
      </c>
      <c r="F660" s="24">
        <v>559</v>
      </c>
      <c r="G660" s="24">
        <v>699</v>
      </c>
      <c r="H660" s="25">
        <v>1</v>
      </c>
      <c r="I660" s="25">
        <f>IF(表1[[#This Row],[sale_price]]&lt;表1[[#This Row],[origin_price]],1,0)</f>
        <v>1</v>
      </c>
      <c r="J660" s="25" t="s">
        <v>1004</v>
      </c>
      <c r="K660" s="25" t="s">
        <v>1001</v>
      </c>
      <c r="L660" s="25" t="s">
        <v>1002</v>
      </c>
      <c r="M660" s="25" t="s">
        <v>663</v>
      </c>
      <c r="N660" s="25" t="s">
        <v>60</v>
      </c>
      <c r="O660" s="25" t="s">
        <v>2821</v>
      </c>
    </row>
    <row r="661" spans="1:15" ht="20" customHeight="1">
      <c r="A661" s="26" t="s">
        <v>650</v>
      </c>
      <c r="B661" s="27" t="s">
        <v>870</v>
      </c>
      <c r="C661" s="27" t="s">
        <v>1005</v>
      </c>
      <c r="D661" s="27" t="s">
        <v>1006</v>
      </c>
      <c r="E661" s="23" t="str">
        <f>IFERROR(VLOOKUP(表1[[#This Row],[skc_id]],表2[],2,0),"老款")</f>
        <v>老款</v>
      </c>
      <c r="F661" s="28">
        <v>699</v>
      </c>
      <c r="G661" s="24">
        <v>699</v>
      </c>
      <c r="H661" s="25">
        <v>1</v>
      </c>
      <c r="I661" s="29">
        <f>IF(表1[[#This Row],[sale_price]]&lt;表1[[#This Row],[origin_price]],1,0)</f>
        <v>0</v>
      </c>
      <c r="J661" s="29" t="s">
        <v>1007</v>
      </c>
      <c r="K661" s="29" t="s">
        <v>1008</v>
      </c>
      <c r="L661" s="29" t="s">
        <v>1009</v>
      </c>
      <c r="M661" s="29" t="s">
        <v>663</v>
      </c>
      <c r="N661" s="29" t="s">
        <v>60</v>
      </c>
      <c r="O661" s="29" t="s">
        <v>2816</v>
      </c>
    </row>
    <row r="662" spans="1:15" ht="20" customHeight="1">
      <c r="A662" s="26" t="s">
        <v>650</v>
      </c>
      <c r="B662" s="27" t="s">
        <v>870</v>
      </c>
      <c r="C662" s="27" t="s">
        <v>1010</v>
      </c>
      <c r="D662" s="27" t="s">
        <v>1011</v>
      </c>
      <c r="E662" s="23" t="str">
        <f>IFERROR(VLOOKUP(表1[[#This Row],[skc_id]],表2[],2,0),"老款")</f>
        <v>老款</v>
      </c>
      <c r="F662" s="28">
        <v>479</v>
      </c>
      <c r="G662" s="24">
        <v>799</v>
      </c>
      <c r="H662" s="25">
        <v>1</v>
      </c>
      <c r="I662" s="29">
        <f>IF(表1[[#This Row],[sale_price]]&lt;表1[[#This Row],[origin_price]],1,0)</f>
        <v>1</v>
      </c>
      <c r="J662" s="29" t="s">
        <v>1012</v>
      </c>
      <c r="K662" s="29" t="s">
        <v>1013</v>
      </c>
      <c r="L662" s="29" t="s">
        <v>1014</v>
      </c>
      <c r="M662" s="29" t="s">
        <v>663</v>
      </c>
      <c r="N662" s="29" t="s">
        <v>657</v>
      </c>
      <c r="O662" s="29" t="s">
        <v>2817</v>
      </c>
    </row>
    <row r="663" spans="1:15" ht="20" customHeight="1">
      <c r="A663" s="26" t="s">
        <v>650</v>
      </c>
      <c r="B663" s="27" t="s">
        <v>870</v>
      </c>
      <c r="C663" s="27" t="s">
        <v>990</v>
      </c>
      <c r="D663" s="27" t="s">
        <v>991</v>
      </c>
      <c r="E663" s="23" t="str">
        <f>IFERROR(VLOOKUP(表1[[#This Row],[skc_id]],表2[],2,0),"老款")</f>
        <v>老款</v>
      </c>
      <c r="F663" s="28">
        <v>419</v>
      </c>
      <c r="G663" s="24">
        <v>699</v>
      </c>
      <c r="H663" s="25">
        <v>1</v>
      </c>
      <c r="I663" s="29">
        <f>IF(表1[[#This Row],[sale_price]]&lt;表1[[#This Row],[origin_price]],1,0)</f>
        <v>1</v>
      </c>
      <c r="J663" s="29" t="s">
        <v>992</v>
      </c>
      <c r="K663" s="29" t="s">
        <v>993</v>
      </c>
      <c r="L663" s="29" t="s">
        <v>994</v>
      </c>
      <c r="M663" s="29" t="s">
        <v>663</v>
      </c>
      <c r="N663" s="29" t="s">
        <v>19</v>
      </c>
      <c r="O663" s="29" t="s">
        <v>2818</v>
      </c>
    </row>
    <row r="664" spans="1:15" ht="20" customHeight="1">
      <c r="A664" s="26" t="s">
        <v>650</v>
      </c>
      <c r="B664" s="27" t="s">
        <v>870</v>
      </c>
      <c r="C664" s="27" t="s">
        <v>998</v>
      </c>
      <c r="D664" s="27" t="s">
        <v>999</v>
      </c>
      <c r="E664" s="23" t="str">
        <f>IFERROR(VLOOKUP(表1[[#This Row],[skc_id]],表2[],2,0),"老款")</f>
        <v>老款</v>
      </c>
      <c r="F664" s="28">
        <v>559</v>
      </c>
      <c r="G664" s="24">
        <v>699</v>
      </c>
      <c r="H664" s="25">
        <v>1</v>
      </c>
      <c r="I664" s="29">
        <f>IF(表1[[#This Row],[sale_price]]&lt;表1[[#This Row],[origin_price]],1,0)</f>
        <v>1</v>
      </c>
      <c r="J664" s="29" t="s">
        <v>1000</v>
      </c>
      <c r="K664" s="29" t="s">
        <v>1001</v>
      </c>
      <c r="L664" s="29" t="s">
        <v>1002</v>
      </c>
      <c r="M664" s="29" t="s">
        <v>663</v>
      </c>
      <c r="N664" s="29" t="s">
        <v>60</v>
      </c>
      <c r="O664" s="29" t="s">
        <v>2820</v>
      </c>
    </row>
    <row r="665" spans="1:15" ht="20" customHeight="1">
      <c r="A665" s="26" t="s">
        <v>650</v>
      </c>
      <c r="B665" s="27" t="s">
        <v>870</v>
      </c>
      <c r="C665" s="27" t="s">
        <v>1015</v>
      </c>
      <c r="D665" s="27" t="s">
        <v>1020</v>
      </c>
      <c r="E665" s="23" t="str">
        <f>IFERROR(VLOOKUP(表1[[#This Row],[skc_id]],表2[],2,0),"老款")</f>
        <v>老款</v>
      </c>
      <c r="F665" s="28">
        <v>419</v>
      </c>
      <c r="G665" s="28">
        <v>699</v>
      </c>
      <c r="H665" s="25">
        <v>1</v>
      </c>
      <c r="I665" s="29">
        <f>IF(表1[[#This Row],[sale_price]]&lt;表1[[#This Row],[origin_price]],1,0)</f>
        <v>1</v>
      </c>
      <c r="J665" s="29" t="s">
        <v>1021</v>
      </c>
      <c r="K665" s="29" t="s">
        <v>1018</v>
      </c>
      <c r="L665" s="29" t="s">
        <v>1019</v>
      </c>
      <c r="M665" s="29" t="s">
        <v>663</v>
      </c>
      <c r="N665" s="29" t="s">
        <v>60</v>
      </c>
      <c r="O665" s="29" t="s">
        <v>2823</v>
      </c>
    </row>
    <row r="666" spans="1:15" ht="20" customHeight="1">
      <c r="A666" s="26" t="s">
        <v>650</v>
      </c>
      <c r="B666" s="27" t="s">
        <v>870</v>
      </c>
      <c r="C666" s="27" t="s">
        <v>1015</v>
      </c>
      <c r="D666" s="27" t="s">
        <v>1022</v>
      </c>
      <c r="E666" s="23" t="str">
        <f>IFERROR(VLOOKUP(表1[[#This Row],[skc_id]],表2[],2,0),"老款")</f>
        <v>老款</v>
      </c>
      <c r="F666" s="28">
        <v>419</v>
      </c>
      <c r="G666" s="28">
        <v>699</v>
      </c>
      <c r="H666" s="25">
        <v>1</v>
      </c>
      <c r="I666" s="29">
        <f>IF(表1[[#This Row],[sale_price]]&lt;表1[[#This Row],[origin_price]],1,0)</f>
        <v>1</v>
      </c>
      <c r="J666" s="29" t="s">
        <v>1023</v>
      </c>
      <c r="K666" s="29" t="s">
        <v>1018</v>
      </c>
      <c r="L666" s="29" t="s">
        <v>1019</v>
      </c>
      <c r="M666" s="29" t="s">
        <v>663</v>
      </c>
      <c r="N666" s="29" t="s">
        <v>60</v>
      </c>
      <c r="O666" s="29" t="s">
        <v>2824</v>
      </c>
    </row>
    <row r="667" spans="1:15" ht="20" customHeight="1">
      <c r="A667" s="26" t="s">
        <v>650</v>
      </c>
      <c r="B667" s="27" t="s">
        <v>870</v>
      </c>
      <c r="C667" s="27" t="s">
        <v>1015</v>
      </c>
      <c r="D667" s="27" t="s">
        <v>1016</v>
      </c>
      <c r="E667" s="23" t="str">
        <f>IFERROR(VLOOKUP(表1[[#This Row],[skc_id]],表2[],2,0),"老款")</f>
        <v>老款</v>
      </c>
      <c r="F667" s="28">
        <v>419</v>
      </c>
      <c r="G667" s="28">
        <v>699</v>
      </c>
      <c r="H667" s="25">
        <v>1</v>
      </c>
      <c r="I667" s="29">
        <f>IF(表1[[#This Row],[sale_price]]&lt;表1[[#This Row],[origin_price]],1,0)</f>
        <v>1</v>
      </c>
      <c r="J667" s="29" t="s">
        <v>1017</v>
      </c>
      <c r="K667" s="29" t="s">
        <v>1018</v>
      </c>
      <c r="L667" s="29" t="s">
        <v>1019</v>
      </c>
      <c r="M667" s="29" t="s">
        <v>663</v>
      </c>
      <c r="N667" s="29" t="s">
        <v>60</v>
      </c>
      <c r="O667" s="29" t="s">
        <v>2822</v>
      </c>
    </row>
    <row r="668" spans="1:15" ht="20" customHeight="1">
      <c r="A668" s="26" t="s">
        <v>650</v>
      </c>
      <c r="B668" s="27" t="s">
        <v>870</v>
      </c>
      <c r="C668" s="27" t="s">
        <v>964</v>
      </c>
      <c r="D668" s="27" t="s">
        <v>1024</v>
      </c>
      <c r="E668" s="23" t="str">
        <f>IFERROR(VLOOKUP(表1[[#This Row],[skc_id]],表2[],2,0),"老款")</f>
        <v>老款</v>
      </c>
      <c r="F668" s="28">
        <v>419</v>
      </c>
      <c r="G668" s="28">
        <v>699</v>
      </c>
      <c r="H668" s="25">
        <v>1</v>
      </c>
      <c r="I668" s="29">
        <f>IF(表1[[#This Row],[sale_price]]&lt;表1[[#This Row],[origin_price]],1,0)</f>
        <v>1</v>
      </c>
      <c r="J668" s="29" t="s">
        <v>1025</v>
      </c>
      <c r="K668" s="29" t="s">
        <v>1026</v>
      </c>
      <c r="L668" s="29" t="s">
        <v>1027</v>
      </c>
      <c r="M668" s="29" t="s">
        <v>663</v>
      </c>
      <c r="N668" s="29" t="s">
        <v>60</v>
      </c>
      <c r="O668" s="29" t="s">
        <v>2825</v>
      </c>
    </row>
    <row r="669" spans="1:15" ht="20" customHeight="1">
      <c r="A669" s="26" t="s">
        <v>650</v>
      </c>
      <c r="B669" s="27" t="s">
        <v>870</v>
      </c>
      <c r="C669" s="27" t="s">
        <v>1028</v>
      </c>
      <c r="D669" s="27" t="s">
        <v>1029</v>
      </c>
      <c r="E669" s="23" t="str">
        <f>IFERROR(VLOOKUP(表1[[#This Row],[skc_id]],表2[],2,0),"老款")</f>
        <v>老款</v>
      </c>
      <c r="F669" s="28">
        <v>419</v>
      </c>
      <c r="G669" s="28">
        <v>699</v>
      </c>
      <c r="H669" s="25">
        <v>1</v>
      </c>
      <c r="I669" s="29">
        <f>IF(表1[[#This Row],[sale_price]]&lt;表1[[#This Row],[origin_price]],1,0)</f>
        <v>1</v>
      </c>
      <c r="J669" s="29" t="s">
        <v>1030</v>
      </c>
      <c r="K669" s="29" t="s">
        <v>1031</v>
      </c>
      <c r="L669" s="29" t="s">
        <v>1032</v>
      </c>
      <c r="M669" s="29" t="s">
        <v>663</v>
      </c>
      <c r="N669" s="29" t="s">
        <v>60</v>
      </c>
      <c r="O669" s="29" t="s">
        <v>2826</v>
      </c>
    </row>
    <row r="670" spans="1:15" ht="20" customHeight="1">
      <c r="A670" s="26" t="s">
        <v>650</v>
      </c>
      <c r="B670" s="27" t="s">
        <v>870</v>
      </c>
      <c r="C670" s="27" t="s">
        <v>1033</v>
      </c>
      <c r="D670" s="27" t="s">
        <v>1034</v>
      </c>
      <c r="E670" s="23" t="str">
        <f>IFERROR(VLOOKUP(表1[[#This Row],[skc_id]],表2[],2,0),"老款")</f>
        <v>老款</v>
      </c>
      <c r="F670" s="28">
        <v>419</v>
      </c>
      <c r="G670" s="28">
        <v>699</v>
      </c>
      <c r="H670" s="25">
        <v>1</v>
      </c>
      <c r="I670" s="29">
        <f>IF(表1[[#This Row],[sale_price]]&lt;表1[[#This Row],[origin_price]],1,0)</f>
        <v>1</v>
      </c>
      <c r="J670" s="29" t="s">
        <v>1035</v>
      </c>
      <c r="K670" s="29" t="s">
        <v>1036</v>
      </c>
      <c r="L670" s="29"/>
      <c r="M670" s="29"/>
      <c r="N670" s="29"/>
      <c r="O670" s="29" t="s">
        <v>2833</v>
      </c>
    </row>
    <row r="671" spans="1:15" ht="20" customHeight="1">
      <c r="A671" s="26" t="s">
        <v>650</v>
      </c>
      <c r="B671" s="27" t="s">
        <v>870</v>
      </c>
      <c r="C671" s="27" t="s">
        <v>1038</v>
      </c>
      <c r="D671" s="27" t="s">
        <v>1039</v>
      </c>
      <c r="E671" s="23" t="str">
        <f>IFERROR(VLOOKUP(表1[[#This Row],[skc_id]],表2[],2,0),"老款")</f>
        <v>老款</v>
      </c>
      <c r="F671" s="28">
        <v>419</v>
      </c>
      <c r="G671" s="28">
        <v>699</v>
      </c>
      <c r="H671" s="25">
        <v>1</v>
      </c>
      <c r="I671" s="29">
        <f>IF(表1[[#This Row],[sale_price]]&lt;表1[[#This Row],[origin_price]],1,0)</f>
        <v>1</v>
      </c>
      <c r="J671" s="29" t="s">
        <v>1040</v>
      </c>
      <c r="K671" s="29" t="s">
        <v>1041</v>
      </c>
      <c r="L671" s="29" t="s">
        <v>1042</v>
      </c>
      <c r="M671" s="29" t="s">
        <v>663</v>
      </c>
      <c r="N671" s="29" t="s">
        <v>60</v>
      </c>
      <c r="O671" s="29" t="s">
        <v>2827</v>
      </c>
    </row>
    <row r="672" spans="1:15" ht="20" customHeight="1">
      <c r="A672" s="26" t="s">
        <v>650</v>
      </c>
      <c r="B672" s="27" t="s">
        <v>870</v>
      </c>
      <c r="C672" s="27" t="s">
        <v>1048</v>
      </c>
      <c r="D672" s="27" t="s">
        <v>1049</v>
      </c>
      <c r="E672" s="23" t="str">
        <f>IFERROR(VLOOKUP(表1[[#This Row],[skc_id]],表2[],2,0),"老款")</f>
        <v>老款</v>
      </c>
      <c r="F672" s="28">
        <v>419</v>
      </c>
      <c r="G672" s="24">
        <v>699</v>
      </c>
      <c r="H672" s="25">
        <v>1</v>
      </c>
      <c r="I672" s="29">
        <f>IF(表1[[#This Row],[sale_price]]&lt;表1[[#This Row],[origin_price]],1,0)</f>
        <v>1</v>
      </c>
      <c r="J672" s="29" t="s">
        <v>1050</v>
      </c>
      <c r="K672" s="29" t="s">
        <v>1051</v>
      </c>
      <c r="L672" s="29" t="s">
        <v>1052</v>
      </c>
      <c r="M672" s="29" t="s">
        <v>663</v>
      </c>
      <c r="N672" s="29" t="s">
        <v>60</v>
      </c>
      <c r="O672" s="29" t="s">
        <v>2829</v>
      </c>
    </row>
    <row r="673" spans="1:15" ht="20" customHeight="1">
      <c r="A673" s="26" t="s">
        <v>650</v>
      </c>
      <c r="B673" s="27" t="s">
        <v>870</v>
      </c>
      <c r="C673" s="27" t="s">
        <v>1055</v>
      </c>
      <c r="D673" s="27" t="s">
        <v>1056</v>
      </c>
      <c r="E673" s="23" t="str">
        <f>IFERROR(VLOOKUP(表1[[#This Row],[skc_id]],表2[],2,0),"老款")</f>
        <v>老款</v>
      </c>
      <c r="F673" s="28">
        <v>799</v>
      </c>
      <c r="G673" s="24">
        <v>799</v>
      </c>
      <c r="H673" s="25">
        <v>1</v>
      </c>
      <c r="I673" s="29">
        <f>IF(表1[[#This Row],[sale_price]]&lt;表1[[#This Row],[origin_price]],1,0)</f>
        <v>0</v>
      </c>
      <c r="J673" s="29" t="s">
        <v>1057</v>
      </c>
      <c r="K673" s="29" t="s">
        <v>1058</v>
      </c>
      <c r="L673" s="29"/>
      <c r="M673" s="29"/>
      <c r="N673" s="29"/>
      <c r="O673" s="29" t="s">
        <v>2831</v>
      </c>
    </row>
    <row r="674" spans="1:15" ht="20" customHeight="1">
      <c r="A674" s="26" t="s">
        <v>650</v>
      </c>
      <c r="B674" s="27" t="s">
        <v>870</v>
      </c>
      <c r="C674" s="27" t="s">
        <v>1059</v>
      </c>
      <c r="D674" s="27" t="s">
        <v>1060</v>
      </c>
      <c r="E674" s="23" t="str">
        <f>IFERROR(VLOOKUP(表1[[#This Row],[skc_id]],表2[],2,0),"老款")</f>
        <v>老款</v>
      </c>
      <c r="F674" s="28">
        <v>799</v>
      </c>
      <c r="G674" s="24">
        <v>799</v>
      </c>
      <c r="H674" s="25">
        <v>1</v>
      </c>
      <c r="I674" s="29">
        <f>IF(表1[[#This Row],[sale_price]]&lt;表1[[#This Row],[origin_price]],1,0)</f>
        <v>0</v>
      </c>
      <c r="J674" s="29" t="s">
        <v>1061</v>
      </c>
      <c r="K674" s="29" t="s">
        <v>1062</v>
      </c>
      <c r="L674" s="29" t="s">
        <v>1063</v>
      </c>
      <c r="M674" s="29" t="s">
        <v>663</v>
      </c>
      <c r="N674" s="29" t="s">
        <v>19</v>
      </c>
      <c r="O674" s="29" t="s">
        <v>2832</v>
      </c>
    </row>
    <row r="675" spans="1:15" ht="20" customHeight="1">
      <c r="A675" s="26" t="s">
        <v>650</v>
      </c>
      <c r="B675" s="27" t="s">
        <v>870</v>
      </c>
      <c r="C675" s="27" t="s">
        <v>1033</v>
      </c>
      <c r="D675" s="27" t="s">
        <v>1037</v>
      </c>
      <c r="E675" s="23" t="str">
        <f>IFERROR(VLOOKUP(表1[[#This Row],[skc_id]],表2[],2,0),"老款")</f>
        <v>老款</v>
      </c>
      <c r="F675" s="28">
        <v>419</v>
      </c>
      <c r="G675" s="24">
        <v>699</v>
      </c>
      <c r="H675" s="25">
        <v>1</v>
      </c>
      <c r="I675" s="29">
        <f>IF(表1[[#This Row],[sale_price]]&lt;表1[[#This Row],[origin_price]],1,0)</f>
        <v>1</v>
      </c>
      <c r="J675" s="29" t="s">
        <v>5236</v>
      </c>
      <c r="K675" s="29" t="s">
        <v>1036</v>
      </c>
      <c r="L675" s="29"/>
      <c r="M675" s="29"/>
      <c r="N675" s="29"/>
      <c r="O675" s="29" t="s">
        <v>2834</v>
      </c>
    </row>
    <row r="676" spans="1:15" ht="20" customHeight="1">
      <c r="A676" s="26" t="s">
        <v>650</v>
      </c>
      <c r="B676" s="27" t="s">
        <v>870</v>
      </c>
      <c r="C676" s="27" t="s">
        <v>1043</v>
      </c>
      <c r="D676" s="27" t="s">
        <v>1044</v>
      </c>
      <c r="E676" s="23" t="str">
        <f>IFERROR(VLOOKUP(表1[[#This Row],[skc_id]],表2[],2,0),"老款")</f>
        <v>老款</v>
      </c>
      <c r="F676" s="28">
        <v>419</v>
      </c>
      <c r="G676" s="24">
        <v>699</v>
      </c>
      <c r="H676" s="25">
        <v>1</v>
      </c>
      <c r="I676" s="29">
        <f>IF(表1[[#This Row],[sale_price]]&lt;表1[[#This Row],[origin_price]],1,0)</f>
        <v>1</v>
      </c>
      <c r="J676" s="29" t="s">
        <v>1045</v>
      </c>
      <c r="K676" s="29" t="s">
        <v>1046</v>
      </c>
      <c r="L676" s="29" t="s">
        <v>1047</v>
      </c>
      <c r="M676" s="29" t="s">
        <v>663</v>
      </c>
      <c r="N676" s="29" t="s">
        <v>60</v>
      </c>
      <c r="O676" s="29" t="s">
        <v>2828</v>
      </c>
    </row>
    <row r="677" spans="1:15" ht="20" customHeight="1">
      <c r="A677" s="26" t="s">
        <v>650</v>
      </c>
      <c r="B677" s="27" t="s">
        <v>870</v>
      </c>
      <c r="C677" s="27" t="s">
        <v>1048</v>
      </c>
      <c r="D677" s="27" t="s">
        <v>1053</v>
      </c>
      <c r="E677" s="23" t="str">
        <f>IFERROR(VLOOKUP(表1[[#This Row],[skc_id]],表2[],2,0),"老款")</f>
        <v>老款</v>
      </c>
      <c r="F677" s="28">
        <v>419</v>
      </c>
      <c r="G677" s="24">
        <v>699</v>
      </c>
      <c r="H677" s="25">
        <v>1</v>
      </c>
      <c r="I677" s="29">
        <f>IF(表1[[#This Row],[sale_price]]&lt;表1[[#This Row],[origin_price]],1,0)</f>
        <v>1</v>
      </c>
      <c r="J677" s="29" t="s">
        <v>1054</v>
      </c>
      <c r="K677" s="29" t="s">
        <v>1051</v>
      </c>
      <c r="L677" s="29" t="s">
        <v>1052</v>
      </c>
      <c r="M677" s="29" t="s">
        <v>663</v>
      </c>
      <c r="N677" s="29" t="s">
        <v>60</v>
      </c>
      <c r="O677" s="29" t="s">
        <v>2830</v>
      </c>
    </row>
    <row r="678" spans="1:15" ht="20" customHeight="1">
      <c r="A678" s="26" t="s">
        <v>650</v>
      </c>
      <c r="B678" s="27" t="s">
        <v>870</v>
      </c>
      <c r="C678" s="27" t="s">
        <v>1064</v>
      </c>
      <c r="D678" s="27" t="s">
        <v>1065</v>
      </c>
      <c r="E678" s="23" t="str">
        <f>IFERROR(VLOOKUP(表1[[#This Row],[skc_id]],表2[],2,0),"老款")</f>
        <v>老款</v>
      </c>
      <c r="F678" s="28">
        <v>763</v>
      </c>
      <c r="G678" s="24">
        <v>1090</v>
      </c>
      <c r="H678" s="25">
        <v>1</v>
      </c>
      <c r="I678" s="29">
        <f>IF(表1[[#This Row],[sale_price]]&lt;表1[[#This Row],[origin_price]],1,0)</f>
        <v>1</v>
      </c>
      <c r="J678" s="29" t="s">
        <v>1066</v>
      </c>
      <c r="K678" s="29" t="s">
        <v>1067</v>
      </c>
      <c r="L678" s="29" t="s">
        <v>1068</v>
      </c>
      <c r="M678" s="29" t="s">
        <v>663</v>
      </c>
      <c r="N678" s="29" t="s">
        <v>19</v>
      </c>
      <c r="O678" s="29" t="s">
        <v>2837</v>
      </c>
    </row>
    <row r="679" spans="1:15" ht="20" customHeight="1">
      <c r="A679" s="26" t="s">
        <v>650</v>
      </c>
      <c r="B679" s="27" t="s">
        <v>870</v>
      </c>
      <c r="C679" s="27" t="s">
        <v>1069</v>
      </c>
      <c r="D679" s="27" t="s">
        <v>1070</v>
      </c>
      <c r="E679" s="23" t="str">
        <f>IFERROR(VLOOKUP(表1[[#This Row],[skc_id]],表2[],2,0),"老款")</f>
        <v>老款</v>
      </c>
      <c r="F679" s="28">
        <v>479</v>
      </c>
      <c r="G679" s="24">
        <v>799</v>
      </c>
      <c r="H679" s="25">
        <v>1</v>
      </c>
      <c r="I679" s="29">
        <f>IF(表1[[#This Row],[sale_price]]&lt;表1[[#This Row],[origin_price]],1,0)</f>
        <v>1</v>
      </c>
      <c r="J679" s="29" t="s">
        <v>1071</v>
      </c>
      <c r="K679" s="29" t="s">
        <v>1072</v>
      </c>
      <c r="L679" s="29" t="s">
        <v>1073</v>
      </c>
      <c r="M679" s="29" t="s">
        <v>663</v>
      </c>
      <c r="N679" s="29" t="s">
        <v>60</v>
      </c>
      <c r="O679" s="29" t="s">
        <v>2835</v>
      </c>
    </row>
    <row r="680" spans="1:15" ht="20" customHeight="1">
      <c r="A680" s="26" t="s">
        <v>650</v>
      </c>
      <c r="B680" s="27" t="s">
        <v>870</v>
      </c>
      <c r="C680" s="27" t="s">
        <v>780</v>
      </c>
      <c r="D680" s="27" t="s">
        <v>781</v>
      </c>
      <c r="E680" s="23" t="str">
        <f>IFERROR(VLOOKUP(表1[[#This Row],[skc_id]],表2[],2,0),"老款")</f>
        <v>老款</v>
      </c>
      <c r="F680" s="28">
        <v>489</v>
      </c>
      <c r="G680" s="24">
        <v>699</v>
      </c>
      <c r="H680" s="25">
        <v>1</v>
      </c>
      <c r="I680" s="29">
        <f>IF(表1[[#This Row],[sale_price]]&lt;表1[[#This Row],[origin_price]],1,0)</f>
        <v>1</v>
      </c>
      <c r="J680" s="29" t="s">
        <v>782</v>
      </c>
      <c r="K680" s="29" t="s">
        <v>783</v>
      </c>
      <c r="L680" s="29" t="s">
        <v>784</v>
      </c>
      <c r="M680" s="29" t="s">
        <v>663</v>
      </c>
      <c r="N680" s="29" t="s">
        <v>19</v>
      </c>
      <c r="O680" s="29" t="s">
        <v>2727</v>
      </c>
    </row>
    <row r="681" spans="1:15" ht="20" customHeight="1">
      <c r="A681" s="26" t="s">
        <v>650</v>
      </c>
      <c r="B681" s="27" t="s">
        <v>870</v>
      </c>
      <c r="C681" s="27" t="s">
        <v>1086</v>
      </c>
      <c r="D681" s="27" t="s">
        <v>1088</v>
      </c>
      <c r="E681" s="23" t="str">
        <f>IFERROR(VLOOKUP(表1[[#This Row],[skc_id]],表2[],2,0),"老款")</f>
        <v>老款</v>
      </c>
      <c r="F681" s="28">
        <v>489</v>
      </c>
      <c r="G681" s="24">
        <v>699</v>
      </c>
      <c r="H681" s="25">
        <v>1</v>
      </c>
      <c r="I681" s="29">
        <f>IF(表1[[#This Row],[sale_price]]&lt;表1[[#This Row],[origin_price]],1,0)</f>
        <v>1</v>
      </c>
      <c r="J681" s="29" t="s">
        <v>1089</v>
      </c>
      <c r="K681" s="29" t="s">
        <v>1087</v>
      </c>
      <c r="L681" s="29" t="s">
        <v>789</v>
      </c>
      <c r="M681" s="29" t="s">
        <v>663</v>
      </c>
      <c r="N681" s="29" t="s">
        <v>60</v>
      </c>
      <c r="O681" s="29" t="s">
        <v>2836</v>
      </c>
    </row>
    <row r="682" spans="1:15" ht="20" customHeight="1">
      <c r="A682" s="26" t="s">
        <v>650</v>
      </c>
      <c r="B682" s="27" t="s">
        <v>870</v>
      </c>
      <c r="C682" s="27" t="s">
        <v>1069</v>
      </c>
      <c r="D682" s="27" t="s">
        <v>1074</v>
      </c>
      <c r="E682" s="23" t="str">
        <f>IFERROR(VLOOKUP(表1[[#This Row],[skc_id]],表2[],2,0),"老款")</f>
        <v>老款</v>
      </c>
      <c r="F682" s="28">
        <v>479</v>
      </c>
      <c r="G682" s="24">
        <v>799</v>
      </c>
      <c r="H682" s="25">
        <v>1</v>
      </c>
      <c r="I682" s="29">
        <f>IF(表1[[#This Row],[sale_price]]&lt;表1[[#This Row],[origin_price]],1,0)</f>
        <v>1</v>
      </c>
      <c r="J682" s="29" t="s">
        <v>1075</v>
      </c>
      <c r="K682" s="29" t="s">
        <v>1072</v>
      </c>
      <c r="L682" s="29" t="s">
        <v>1073</v>
      </c>
      <c r="M682" s="29" t="s">
        <v>663</v>
      </c>
      <c r="N682" s="29" t="s">
        <v>60</v>
      </c>
      <c r="O682" s="29" t="s">
        <v>2839</v>
      </c>
    </row>
    <row r="683" spans="1:15" ht="20" customHeight="1">
      <c r="A683" s="26" t="s">
        <v>650</v>
      </c>
      <c r="B683" s="27" t="s">
        <v>870</v>
      </c>
      <c r="C683" s="27" t="s">
        <v>1076</v>
      </c>
      <c r="D683" s="27" t="s">
        <v>1077</v>
      </c>
      <c r="E683" s="23" t="str">
        <f>IFERROR(VLOOKUP(表1[[#This Row],[skc_id]],表2[],2,0),"老款")</f>
        <v>老款</v>
      </c>
      <c r="F683" s="28">
        <v>599</v>
      </c>
      <c r="G683" s="24">
        <v>999</v>
      </c>
      <c r="H683" s="25">
        <v>1</v>
      </c>
      <c r="I683" s="29">
        <f>IF(表1[[#This Row],[sale_price]]&lt;表1[[#This Row],[origin_price]],1,0)</f>
        <v>1</v>
      </c>
      <c r="J683" s="29" t="s">
        <v>1078</v>
      </c>
      <c r="K683" s="29" t="s">
        <v>1079</v>
      </c>
      <c r="L683" s="29" t="s">
        <v>1080</v>
      </c>
      <c r="M683" s="29" t="s">
        <v>663</v>
      </c>
      <c r="N683" s="29" t="s">
        <v>60</v>
      </c>
      <c r="O683" s="29" t="s">
        <v>2838</v>
      </c>
    </row>
    <row r="684" spans="1:15" ht="20" customHeight="1">
      <c r="A684" s="26" t="s">
        <v>650</v>
      </c>
      <c r="B684" s="27" t="s">
        <v>870</v>
      </c>
      <c r="C684" s="27" t="s">
        <v>1081</v>
      </c>
      <c r="D684" s="27" t="s">
        <v>1082</v>
      </c>
      <c r="E684" s="23" t="str">
        <f>IFERROR(VLOOKUP(表1[[#This Row],[skc_id]],表2[],2,0),"老款")</f>
        <v>老款</v>
      </c>
      <c r="F684" s="28">
        <v>419</v>
      </c>
      <c r="G684" s="24">
        <v>699</v>
      </c>
      <c r="H684" s="25">
        <v>1</v>
      </c>
      <c r="I684" s="29">
        <f>IF(表1[[#This Row],[sale_price]]&lt;表1[[#This Row],[origin_price]],1,0)</f>
        <v>1</v>
      </c>
      <c r="J684" s="29" t="s">
        <v>1083</v>
      </c>
      <c r="K684" s="29" t="s">
        <v>1084</v>
      </c>
      <c r="L684" s="29" t="s">
        <v>1085</v>
      </c>
      <c r="M684" s="29" t="s">
        <v>663</v>
      </c>
      <c r="N684" s="29" t="s">
        <v>60</v>
      </c>
      <c r="O684" s="29" t="s">
        <v>2840</v>
      </c>
    </row>
    <row r="685" spans="1:15" ht="20" customHeight="1">
      <c r="A685" s="26" t="s">
        <v>650</v>
      </c>
      <c r="B685" s="27" t="s">
        <v>870</v>
      </c>
      <c r="C685" s="27" t="s">
        <v>1090</v>
      </c>
      <c r="D685" s="27" t="s">
        <v>1095</v>
      </c>
      <c r="E685" s="23" t="str">
        <f>IFERROR(VLOOKUP(表1[[#This Row],[skc_id]],表2[],2,0),"老款")</f>
        <v>老款</v>
      </c>
      <c r="F685" s="28">
        <v>359</v>
      </c>
      <c r="G685" s="24">
        <v>599</v>
      </c>
      <c r="H685" s="25">
        <v>1</v>
      </c>
      <c r="I685" s="29">
        <f>IF(表1[[#This Row],[sale_price]]&lt;表1[[#This Row],[origin_price]],1,0)</f>
        <v>1</v>
      </c>
      <c r="J685" s="29" t="s">
        <v>1096</v>
      </c>
      <c r="K685" s="29" t="s">
        <v>1093</v>
      </c>
      <c r="L685" s="29" t="s">
        <v>1094</v>
      </c>
      <c r="M685" s="29" t="s">
        <v>663</v>
      </c>
      <c r="N685" s="29" t="s">
        <v>657</v>
      </c>
      <c r="O685" s="29" t="s">
        <v>2844</v>
      </c>
    </row>
    <row r="686" spans="1:15" ht="20" customHeight="1">
      <c r="A686" s="26" t="s">
        <v>650</v>
      </c>
      <c r="B686" s="27" t="s">
        <v>870</v>
      </c>
      <c r="C686" s="27" t="s">
        <v>1097</v>
      </c>
      <c r="D686" s="27" t="s">
        <v>1098</v>
      </c>
      <c r="E686" s="23" t="str">
        <f>IFERROR(VLOOKUP(表1[[#This Row],[skc_id]],表2[],2,0),"老款")</f>
        <v>老款</v>
      </c>
      <c r="F686" s="28">
        <v>419</v>
      </c>
      <c r="G686" s="24">
        <v>699</v>
      </c>
      <c r="H686" s="25">
        <v>1</v>
      </c>
      <c r="I686" s="29">
        <f>IF(表1[[#This Row],[sale_price]]&lt;表1[[#This Row],[origin_price]],1,0)</f>
        <v>1</v>
      </c>
      <c r="J686" s="29" t="s">
        <v>1099</v>
      </c>
      <c r="K686" s="29" t="s">
        <v>1100</v>
      </c>
      <c r="L686" s="29" t="s">
        <v>1101</v>
      </c>
      <c r="M686" s="29" t="s">
        <v>663</v>
      </c>
      <c r="N686" s="29" t="s">
        <v>60</v>
      </c>
      <c r="O686" s="29" t="s">
        <v>2846</v>
      </c>
    </row>
    <row r="687" spans="1:15" ht="20" customHeight="1">
      <c r="A687" s="26" t="s">
        <v>650</v>
      </c>
      <c r="B687" s="27" t="s">
        <v>870</v>
      </c>
      <c r="C687" s="27" t="s">
        <v>1102</v>
      </c>
      <c r="D687" s="27" t="s">
        <v>1107</v>
      </c>
      <c r="E687" s="23" t="str">
        <f>IFERROR(VLOOKUP(表1[[#This Row],[skc_id]],表2[],2,0),"老款")</f>
        <v>老款</v>
      </c>
      <c r="F687" s="28">
        <v>419</v>
      </c>
      <c r="G687" s="24">
        <v>699</v>
      </c>
      <c r="H687" s="25">
        <v>1</v>
      </c>
      <c r="I687" s="29">
        <f>IF(表1[[#This Row],[sale_price]]&lt;表1[[#This Row],[origin_price]],1,0)</f>
        <v>1</v>
      </c>
      <c r="J687" s="29" t="s">
        <v>1108</v>
      </c>
      <c r="K687" s="29" t="s">
        <v>1105</v>
      </c>
      <c r="L687" s="29" t="s">
        <v>1106</v>
      </c>
      <c r="M687" s="29" t="s">
        <v>663</v>
      </c>
      <c r="N687" s="29" t="s">
        <v>19</v>
      </c>
      <c r="O687" s="29" t="s">
        <v>2842</v>
      </c>
    </row>
    <row r="688" spans="1:15" ht="20" customHeight="1">
      <c r="A688" s="26" t="s">
        <v>650</v>
      </c>
      <c r="B688" s="27" t="s">
        <v>870</v>
      </c>
      <c r="C688" s="27" t="s">
        <v>1102</v>
      </c>
      <c r="D688" s="27" t="s">
        <v>1103</v>
      </c>
      <c r="E688" s="23" t="str">
        <f>IFERROR(VLOOKUP(表1[[#This Row],[skc_id]],表2[],2,0),"老款")</f>
        <v>老款</v>
      </c>
      <c r="F688" s="28">
        <v>419</v>
      </c>
      <c r="G688" s="24">
        <v>699</v>
      </c>
      <c r="H688" s="25">
        <v>1</v>
      </c>
      <c r="I688" s="29">
        <f>IF(表1[[#This Row],[sale_price]]&lt;表1[[#This Row],[origin_price]],1,0)</f>
        <v>1</v>
      </c>
      <c r="J688" s="29" t="s">
        <v>1104</v>
      </c>
      <c r="K688" s="29" t="s">
        <v>1105</v>
      </c>
      <c r="L688" s="29" t="s">
        <v>1106</v>
      </c>
      <c r="M688" s="29" t="s">
        <v>663</v>
      </c>
      <c r="N688" s="29" t="s">
        <v>19</v>
      </c>
      <c r="O688" s="29" t="s">
        <v>2841</v>
      </c>
    </row>
    <row r="689" spans="1:15" ht="20" customHeight="1">
      <c r="A689" s="26" t="s">
        <v>650</v>
      </c>
      <c r="B689" s="27" t="s">
        <v>870</v>
      </c>
      <c r="C689" s="27" t="s">
        <v>1109</v>
      </c>
      <c r="D689" s="27" t="s">
        <v>1110</v>
      </c>
      <c r="E689" s="23" t="str">
        <f>IFERROR(VLOOKUP(表1[[#This Row],[skc_id]],表2[],2,0),"老款")</f>
        <v>老款</v>
      </c>
      <c r="F689" s="28">
        <v>479</v>
      </c>
      <c r="G689" s="24">
        <v>799</v>
      </c>
      <c r="H689" s="25">
        <v>1</v>
      </c>
      <c r="I689" s="29">
        <f>IF(表1[[#This Row],[sale_price]]&lt;表1[[#This Row],[origin_price]],1,0)</f>
        <v>1</v>
      </c>
      <c r="J689" s="29" t="s">
        <v>1111</v>
      </c>
      <c r="K689" s="29" t="s">
        <v>1112</v>
      </c>
      <c r="L689" s="29" t="s">
        <v>1113</v>
      </c>
      <c r="M689" s="29" t="s">
        <v>663</v>
      </c>
      <c r="N689" s="29" t="s">
        <v>60</v>
      </c>
      <c r="O689" s="29" t="s">
        <v>2843</v>
      </c>
    </row>
    <row r="690" spans="1:15" ht="20" customHeight="1">
      <c r="A690" s="26" t="s">
        <v>650</v>
      </c>
      <c r="B690" s="27" t="s">
        <v>870</v>
      </c>
      <c r="C690" s="27" t="s">
        <v>1090</v>
      </c>
      <c r="D690" s="27" t="s">
        <v>1091</v>
      </c>
      <c r="E690" s="23" t="str">
        <f>IFERROR(VLOOKUP(表1[[#This Row],[skc_id]],表2[],2,0),"老款")</f>
        <v>老款</v>
      </c>
      <c r="F690" s="28">
        <v>359</v>
      </c>
      <c r="G690" s="24">
        <v>599</v>
      </c>
      <c r="H690" s="25">
        <v>1</v>
      </c>
      <c r="I690" s="29">
        <f>IF(表1[[#This Row],[sale_price]]&lt;表1[[#This Row],[origin_price]],1,0)</f>
        <v>1</v>
      </c>
      <c r="J690" s="29" t="s">
        <v>1092</v>
      </c>
      <c r="K690" s="29" t="s">
        <v>1093</v>
      </c>
      <c r="L690" s="29" t="s">
        <v>1094</v>
      </c>
      <c r="M690" s="29" t="s">
        <v>663</v>
      </c>
      <c r="N690" s="29" t="s">
        <v>657</v>
      </c>
      <c r="O690" s="29" t="s">
        <v>2845</v>
      </c>
    </row>
    <row r="691" spans="1:15" ht="20" customHeight="1">
      <c r="A691" s="26" t="s">
        <v>650</v>
      </c>
      <c r="B691" s="27" t="s">
        <v>870</v>
      </c>
      <c r="C691" s="27" t="s">
        <v>848</v>
      </c>
      <c r="D691" s="27" t="s">
        <v>1114</v>
      </c>
      <c r="E691" s="23" t="str">
        <f>IFERROR(VLOOKUP(表1[[#This Row],[skc_id]],表2[],2,0),"老款")</f>
        <v>老款</v>
      </c>
      <c r="F691" s="28">
        <v>479</v>
      </c>
      <c r="G691" s="24">
        <v>799</v>
      </c>
      <c r="H691" s="25">
        <v>1</v>
      </c>
      <c r="I691" s="29">
        <f>IF(表1[[#This Row],[sale_price]]&lt;表1[[#This Row],[origin_price]],1,0)</f>
        <v>1</v>
      </c>
      <c r="J691" s="29" t="s">
        <v>1115</v>
      </c>
      <c r="K691" s="29" t="s">
        <v>1116</v>
      </c>
      <c r="L691" s="29" t="s">
        <v>1117</v>
      </c>
      <c r="M691" s="29" t="s">
        <v>663</v>
      </c>
      <c r="N691" s="29" t="s">
        <v>60</v>
      </c>
      <c r="O691" s="29" t="s">
        <v>2850</v>
      </c>
    </row>
    <row r="692" spans="1:15" ht="20" customHeight="1">
      <c r="A692" s="26" t="s">
        <v>650</v>
      </c>
      <c r="B692" s="27" t="s">
        <v>870</v>
      </c>
      <c r="C692" s="27" t="s">
        <v>1028</v>
      </c>
      <c r="D692" s="27" t="s">
        <v>1118</v>
      </c>
      <c r="E692" s="23" t="str">
        <f>IFERROR(VLOOKUP(表1[[#This Row],[skc_id]],表2[],2,0),"老款")</f>
        <v>老款</v>
      </c>
      <c r="F692" s="28">
        <v>419</v>
      </c>
      <c r="G692" s="24">
        <v>699</v>
      </c>
      <c r="H692" s="25">
        <v>1</v>
      </c>
      <c r="I692" s="29">
        <f>IF(表1[[#This Row],[sale_price]]&lt;表1[[#This Row],[origin_price]],1,0)</f>
        <v>1</v>
      </c>
      <c r="J692" s="29" t="s">
        <v>1119</v>
      </c>
      <c r="K692" s="29" t="s">
        <v>1120</v>
      </c>
      <c r="L692" s="29" t="s">
        <v>1101</v>
      </c>
      <c r="M692" s="29" t="s">
        <v>663</v>
      </c>
      <c r="N692" s="29" t="s">
        <v>60</v>
      </c>
      <c r="O692" s="29" t="s">
        <v>2847</v>
      </c>
    </row>
    <row r="693" spans="1:15" ht="20" customHeight="1">
      <c r="A693" s="26" t="s">
        <v>650</v>
      </c>
      <c r="B693" s="27" t="s">
        <v>870</v>
      </c>
      <c r="C693" s="27" t="s">
        <v>1121</v>
      </c>
      <c r="D693" s="27" t="s">
        <v>1122</v>
      </c>
      <c r="E693" s="23" t="str">
        <f>IFERROR(VLOOKUP(表1[[#This Row],[skc_id]],表2[],2,0),"老款")</f>
        <v>老款</v>
      </c>
      <c r="F693" s="28">
        <v>419</v>
      </c>
      <c r="G693" s="24">
        <v>699</v>
      </c>
      <c r="H693" s="25">
        <v>1</v>
      </c>
      <c r="I693" s="29">
        <f>IF(表1[[#This Row],[sale_price]]&lt;表1[[#This Row],[origin_price]],1,0)</f>
        <v>1</v>
      </c>
      <c r="J693" s="29" t="s">
        <v>1123</v>
      </c>
      <c r="K693" s="29" t="s">
        <v>1124</v>
      </c>
      <c r="L693" s="29" t="s">
        <v>1125</v>
      </c>
      <c r="M693" s="29" t="s">
        <v>663</v>
      </c>
      <c r="N693" s="29" t="s">
        <v>657</v>
      </c>
      <c r="O693" s="29" t="s">
        <v>2848</v>
      </c>
    </row>
    <row r="694" spans="1:15" ht="20" customHeight="1">
      <c r="A694" s="26" t="s">
        <v>650</v>
      </c>
      <c r="B694" s="27" t="s">
        <v>870</v>
      </c>
      <c r="C694" s="27" t="s">
        <v>1126</v>
      </c>
      <c r="D694" s="27" t="s">
        <v>1127</v>
      </c>
      <c r="E694" s="23" t="str">
        <f>IFERROR(VLOOKUP(表1[[#This Row],[skc_id]],表2[],2,0),"老款")</f>
        <v>老款</v>
      </c>
      <c r="F694" s="28">
        <v>799</v>
      </c>
      <c r="G694" s="24">
        <v>799</v>
      </c>
      <c r="H694" s="25">
        <v>1</v>
      </c>
      <c r="I694" s="29">
        <f>IF(表1[[#This Row],[sale_price]]&lt;表1[[#This Row],[origin_price]],1,0)</f>
        <v>0</v>
      </c>
      <c r="J694" s="29" t="s">
        <v>1128</v>
      </c>
      <c r="K694" s="29" t="s">
        <v>1129</v>
      </c>
      <c r="L694" s="29" t="s">
        <v>1130</v>
      </c>
      <c r="M694" s="29" t="s">
        <v>663</v>
      </c>
      <c r="N694" s="29" t="s">
        <v>60</v>
      </c>
      <c r="O694" s="29" t="s">
        <v>2849</v>
      </c>
    </row>
    <row r="695" spans="1:15" ht="20" customHeight="1">
      <c r="A695" s="26" t="s">
        <v>650</v>
      </c>
      <c r="B695" s="27" t="s">
        <v>870</v>
      </c>
      <c r="C695" s="27" t="s">
        <v>1131</v>
      </c>
      <c r="D695" s="27" t="s">
        <v>1132</v>
      </c>
      <c r="E695" s="23" t="str">
        <f>IFERROR(VLOOKUP(表1[[#This Row],[skc_id]],表2[],2,0),"老款")</f>
        <v>老款</v>
      </c>
      <c r="F695" s="28">
        <v>419</v>
      </c>
      <c r="G695" s="24">
        <v>699</v>
      </c>
      <c r="H695" s="25">
        <v>1</v>
      </c>
      <c r="I695" s="29">
        <f>IF(表1[[#This Row],[sale_price]]&lt;表1[[#This Row],[origin_price]],1,0)</f>
        <v>1</v>
      </c>
      <c r="J695" s="29" t="s">
        <v>1133</v>
      </c>
      <c r="K695" s="29" t="s">
        <v>1134</v>
      </c>
      <c r="L695" s="29" t="s">
        <v>1135</v>
      </c>
      <c r="M695" s="29" t="s">
        <v>663</v>
      </c>
      <c r="N695" s="29" t="s">
        <v>60</v>
      </c>
      <c r="O695" s="29" t="s">
        <v>2858</v>
      </c>
    </row>
    <row r="696" spans="1:15" ht="20" customHeight="1">
      <c r="A696" s="26" t="s">
        <v>650</v>
      </c>
      <c r="B696" s="27" t="s">
        <v>870</v>
      </c>
      <c r="C696" s="27" t="s">
        <v>1131</v>
      </c>
      <c r="D696" s="27" t="s">
        <v>1136</v>
      </c>
      <c r="E696" s="23" t="str">
        <f>IFERROR(VLOOKUP(表1[[#This Row],[skc_id]],表2[],2,0),"老款")</f>
        <v>老款</v>
      </c>
      <c r="F696" s="28">
        <v>419</v>
      </c>
      <c r="G696" s="24">
        <v>699</v>
      </c>
      <c r="H696" s="25">
        <v>1</v>
      </c>
      <c r="I696" s="29">
        <f>IF(表1[[#This Row],[sale_price]]&lt;表1[[#This Row],[origin_price]],1,0)</f>
        <v>1</v>
      </c>
      <c r="J696" s="29" t="s">
        <v>1137</v>
      </c>
      <c r="K696" s="29" t="s">
        <v>1134</v>
      </c>
      <c r="L696" s="29" t="s">
        <v>1135</v>
      </c>
      <c r="M696" s="29" t="s">
        <v>663</v>
      </c>
      <c r="N696" s="29" t="s">
        <v>60</v>
      </c>
      <c r="O696" s="29" t="s">
        <v>2857</v>
      </c>
    </row>
    <row r="697" spans="1:15" ht="20" customHeight="1">
      <c r="A697" s="26" t="s">
        <v>650</v>
      </c>
      <c r="B697" s="27" t="s">
        <v>870</v>
      </c>
      <c r="C697" s="27" t="s">
        <v>1138</v>
      </c>
      <c r="D697" s="27" t="s">
        <v>1143</v>
      </c>
      <c r="E697" s="23" t="str">
        <f>IFERROR(VLOOKUP(表1[[#This Row],[skc_id]],表2[],2,0),"老款")</f>
        <v>老款</v>
      </c>
      <c r="F697" s="28">
        <v>539</v>
      </c>
      <c r="G697" s="24">
        <v>899</v>
      </c>
      <c r="H697" s="25">
        <v>1</v>
      </c>
      <c r="I697" s="29">
        <f>IF(表1[[#This Row],[sale_price]]&lt;表1[[#This Row],[origin_price]],1,0)</f>
        <v>1</v>
      </c>
      <c r="J697" s="29" t="s">
        <v>1144</v>
      </c>
      <c r="K697" s="29" t="s">
        <v>1141</v>
      </c>
      <c r="L697" s="29" t="s">
        <v>1142</v>
      </c>
      <c r="M697" s="29" t="s">
        <v>663</v>
      </c>
      <c r="N697" s="29" t="s">
        <v>60</v>
      </c>
      <c r="O697" s="29" t="s">
        <v>2855</v>
      </c>
    </row>
    <row r="698" spans="1:15" ht="20" customHeight="1">
      <c r="A698" s="26" t="s">
        <v>650</v>
      </c>
      <c r="B698" s="27" t="s">
        <v>870</v>
      </c>
      <c r="C698" s="27" t="s">
        <v>1150</v>
      </c>
      <c r="D698" s="27" t="s">
        <v>1151</v>
      </c>
      <c r="E698" s="23" t="str">
        <f>IFERROR(VLOOKUP(表1[[#This Row],[skc_id]],表2[],2,0),"老款")</f>
        <v>老款</v>
      </c>
      <c r="F698" s="28">
        <v>489</v>
      </c>
      <c r="G698" s="24">
        <v>699</v>
      </c>
      <c r="H698" s="25">
        <v>1</v>
      </c>
      <c r="I698" s="29">
        <f>IF(表1[[#This Row],[sale_price]]&lt;表1[[#This Row],[origin_price]],1,0)</f>
        <v>1</v>
      </c>
      <c r="J698" s="29" t="s">
        <v>1152</v>
      </c>
      <c r="K698" s="29" t="s">
        <v>1153</v>
      </c>
      <c r="L698" s="29" t="s">
        <v>853</v>
      </c>
      <c r="M698" s="29" t="s">
        <v>663</v>
      </c>
      <c r="N698" s="29" t="s">
        <v>60</v>
      </c>
      <c r="O698" s="29" t="s">
        <v>2851</v>
      </c>
    </row>
    <row r="699" spans="1:15" ht="20" customHeight="1">
      <c r="A699" s="26" t="s">
        <v>650</v>
      </c>
      <c r="B699" s="27" t="s">
        <v>870</v>
      </c>
      <c r="C699" s="27" t="s">
        <v>1154</v>
      </c>
      <c r="D699" s="27" t="s">
        <v>1156</v>
      </c>
      <c r="E699" s="23" t="str">
        <f>IFERROR(VLOOKUP(表1[[#This Row],[skc_id]],表2[],2,0),"老款")</f>
        <v>老款</v>
      </c>
      <c r="F699" s="28">
        <v>479</v>
      </c>
      <c r="G699" s="24">
        <v>799</v>
      </c>
      <c r="H699" s="25">
        <v>1</v>
      </c>
      <c r="I699" s="29">
        <f>IF(表1[[#This Row],[sale_price]]&lt;表1[[#This Row],[origin_price]],1,0)</f>
        <v>1</v>
      </c>
      <c r="J699" s="29" t="s">
        <v>1157</v>
      </c>
      <c r="K699" s="29" t="s">
        <v>1155</v>
      </c>
      <c r="L699" s="29" t="s">
        <v>853</v>
      </c>
      <c r="M699" s="29" t="s">
        <v>663</v>
      </c>
      <c r="N699" s="29" t="s">
        <v>60</v>
      </c>
      <c r="O699" s="29" t="s">
        <v>2852</v>
      </c>
    </row>
    <row r="700" spans="1:15" ht="20" customHeight="1">
      <c r="A700" s="26" t="s">
        <v>650</v>
      </c>
      <c r="B700" s="27" t="s">
        <v>870</v>
      </c>
      <c r="C700" s="27" t="s">
        <v>1158</v>
      </c>
      <c r="D700" s="27" t="s">
        <v>1159</v>
      </c>
      <c r="E700" s="23" t="str">
        <f>IFERROR(VLOOKUP(表1[[#This Row],[skc_id]],表2[],2,0),"老款")</f>
        <v>老款</v>
      </c>
      <c r="F700" s="28">
        <v>489</v>
      </c>
      <c r="G700" s="24">
        <v>699</v>
      </c>
      <c r="H700" s="25">
        <v>1</v>
      </c>
      <c r="I700" s="29">
        <f>IF(表1[[#This Row],[sale_price]]&lt;表1[[#This Row],[origin_price]],1,0)</f>
        <v>1</v>
      </c>
      <c r="J700" s="29" t="s">
        <v>1160</v>
      </c>
      <c r="K700" s="29" t="s">
        <v>1161</v>
      </c>
      <c r="L700" s="29" t="s">
        <v>1162</v>
      </c>
      <c r="M700" s="29" t="s">
        <v>663</v>
      </c>
      <c r="N700" s="29" t="s">
        <v>60</v>
      </c>
      <c r="O700" s="29" t="s">
        <v>2853</v>
      </c>
    </row>
    <row r="701" spans="1:15" ht="20" customHeight="1">
      <c r="A701" s="26" t="s">
        <v>650</v>
      </c>
      <c r="B701" s="27" t="s">
        <v>870</v>
      </c>
      <c r="C701" s="27" t="s">
        <v>1138</v>
      </c>
      <c r="D701" s="27" t="s">
        <v>1139</v>
      </c>
      <c r="E701" s="23" t="str">
        <f>IFERROR(VLOOKUP(表1[[#This Row],[skc_id]],表2[],2,0),"老款")</f>
        <v>老款</v>
      </c>
      <c r="F701" s="28">
        <v>539</v>
      </c>
      <c r="G701" s="24">
        <v>899</v>
      </c>
      <c r="H701" s="25">
        <v>1</v>
      </c>
      <c r="I701" s="29">
        <f>IF(表1[[#This Row],[sale_price]]&lt;表1[[#This Row],[origin_price]],1,0)</f>
        <v>1</v>
      </c>
      <c r="J701" s="29" t="s">
        <v>1140</v>
      </c>
      <c r="K701" s="29" t="s">
        <v>1141</v>
      </c>
      <c r="L701" s="25" t="s">
        <v>1142</v>
      </c>
      <c r="M701" s="25" t="s">
        <v>663</v>
      </c>
      <c r="N701" s="25" t="s">
        <v>60</v>
      </c>
      <c r="O701" s="29" t="s">
        <v>2854</v>
      </c>
    </row>
    <row r="702" spans="1:15" ht="20" customHeight="1">
      <c r="A702" s="26" t="s">
        <v>650</v>
      </c>
      <c r="B702" s="27" t="s">
        <v>870</v>
      </c>
      <c r="C702" s="27" t="s">
        <v>1145</v>
      </c>
      <c r="D702" s="27" t="s">
        <v>1146</v>
      </c>
      <c r="E702" s="23" t="str">
        <f>IFERROR(VLOOKUP(表1[[#This Row],[skc_id]],表2[],2,0),"老款")</f>
        <v>老款</v>
      </c>
      <c r="F702" s="28">
        <v>654</v>
      </c>
      <c r="G702" s="24">
        <v>1090</v>
      </c>
      <c r="H702" s="25">
        <v>1</v>
      </c>
      <c r="I702" s="29">
        <f>IF(表1[[#This Row],[sale_price]]&lt;表1[[#This Row],[origin_price]],1,0)</f>
        <v>1</v>
      </c>
      <c r="J702" s="29" t="s">
        <v>1147</v>
      </c>
      <c r="K702" s="29" t="s">
        <v>1148</v>
      </c>
      <c r="L702" s="29" t="s">
        <v>1149</v>
      </c>
      <c r="M702" s="29" t="s">
        <v>663</v>
      </c>
      <c r="N702" s="29" t="s">
        <v>19</v>
      </c>
      <c r="O702" s="29" t="s">
        <v>2856</v>
      </c>
    </row>
    <row r="703" spans="1:15" ht="20" customHeight="1">
      <c r="A703" s="26" t="s">
        <v>650</v>
      </c>
      <c r="B703" s="27" t="s">
        <v>870</v>
      </c>
      <c r="C703" s="27" t="s">
        <v>1163</v>
      </c>
      <c r="D703" s="27" t="s">
        <v>1164</v>
      </c>
      <c r="E703" s="23" t="str">
        <f>IFERROR(VLOOKUP(表1[[#This Row],[skc_id]],表2[],2,0),"老款")</f>
        <v>老款</v>
      </c>
      <c r="F703" s="28">
        <v>799</v>
      </c>
      <c r="G703" s="24">
        <v>799</v>
      </c>
      <c r="H703" s="25">
        <v>1</v>
      </c>
      <c r="I703" s="29">
        <f>IF(表1[[#This Row],[sale_price]]&lt;表1[[#This Row],[origin_price]],1,0)</f>
        <v>0</v>
      </c>
      <c r="J703" s="29" t="s">
        <v>1165</v>
      </c>
      <c r="K703" s="29" t="s">
        <v>1166</v>
      </c>
      <c r="L703" s="29" t="s">
        <v>869</v>
      </c>
      <c r="M703" s="29" t="s">
        <v>663</v>
      </c>
      <c r="N703" s="29" t="s">
        <v>60</v>
      </c>
      <c r="O703" s="29" t="s">
        <v>2859</v>
      </c>
    </row>
    <row r="704" spans="1:15" ht="20" customHeight="1">
      <c r="A704" s="26" t="s">
        <v>650</v>
      </c>
      <c r="B704" s="27" t="s">
        <v>1167</v>
      </c>
      <c r="C704" s="27" t="s">
        <v>2161</v>
      </c>
      <c r="D704" s="27" t="s">
        <v>2162</v>
      </c>
      <c r="E704" s="23">
        <f>IFERROR(VLOOKUP(表1[[#This Row],[skc_id]],表2[],2,0),"老款")</f>
        <v>43349</v>
      </c>
      <c r="F704" s="28">
        <v>699</v>
      </c>
      <c r="G704" s="24">
        <v>699</v>
      </c>
      <c r="H704" s="25">
        <v>1</v>
      </c>
      <c r="I704" s="29">
        <f>IF(表1[[#This Row],[sale_price]]&lt;表1[[#This Row],[origin_price]],1,0)</f>
        <v>0</v>
      </c>
      <c r="J704" s="29" t="s">
        <v>2860</v>
      </c>
      <c r="K704" s="29" t="s">
        <v>2861</v>
      </c>
      <c r="L704" s="29" t="s">
        <v>2681</v>
      </c>
      <c r="M704" s="29" t="s">
        <v>1182</v>
      </c>
      <c r="N704" s="29" t="s">
        <v>19</v>
      </c>
      <c r="O704" s="29" t="s">
        <v>2862</v>
      </c>
    </row>
    <row r="705" spans="1:15" ht="20" customHeight="1">
      <c r="A705" s="26" t="s">
        <v>650</v>
      </c>
      <c r="B705" s="27" t="s">
        <v>1167</v>
      </c>
      <c r="C705" s="27" t="s">
        <v>2163</v>
      </c>
      <c r="D705" s="27" t="s">
        <v>2164</v>
      </c>
      <c r="E705" s="23">
        <f>IFERROR(VLOOKUP(表1[[#This Row],[skc_id]],表2[],2,0),"老款")</f>
        <v>43349</v>
      </c>
      <c r="F705" s="28">
        <v>799</v>
      </c>
      <c r="G705" s="24">
        <v>799</v>
      </c>
      <c r="H705" s="25">
        <v>1</v>
      </c>
      <c r="I705" s="29">
        <f>IF(表1[[#This Row],[sale_price]]&lt;表1[[#This Row],[origin_price]],1,0)</f>
        <v>0</v>
      </c>
      <c r="J705" s="29" t="s">
        <v>2863</v>
      </c>
      <c r="K705" s="29" t="s">
        <v>2864</v>
      </c>
      <c r="L705" s="29" t="s">
        <v>2865</v>
      </c>
      <c r="M705" s="29" t="s">
        <v>1182</v>
      </c>
      <c r="N705" s="29" t="s">
        <v>60</v>
      </c>
      <c r="O705" s="29" t="s">
        <v>2866</v>
      </c>
    </row>
    <row r="706" spans="1:15" ht="20" customHeight="1">
      <c r="A706" s="26" t="s">
        <v>650</v>
      </c>
      <c r="B706" s="27" t="s">
        <v>1167</v>
      </c>
      <c r="C706" s="27" t="s">
        <v>2165</v>
      </c>
      <c r="D706" s="27" t="s">
        <v>2166</v>
      </c>
      <c r="E706" s="23">
        <f>IFERROR(VLOOKUP(表1[[#This Row],[skc_id]],表2[],2,0),"老款")</f>
        <v>43349</v>
      </c>
      <c r="F706" s="28">
        <v>599</v>
      </c>
      <c r="G706" s="28">
        <v>599</v>
      </c>
      <c r="H706" s="25">
        <v>1</v>
      </c>
      <c r="I706" s="29">
        <f>IF(表1[[#This Row],[sale_price]]&lt;表1[[#This Row],[origin_price]],1,0)</f>
        <v>0</v>
      </c>
      <c r="J706" s="29" t="s">
        <v>2867</v>
      </c>
      <c r="K706" s="29" t="s">
        <v>2868</v>
      </c>
      <c r="L706" s="29" t="s">
        <v>2869</v>
      </c>
      <c r="M706" s="29" t="s">
        <v>1182</v>
      </c>
      <c r="N706" s="29" t="s">
        <v>60</v>
      </c>
      <c r="O706" s="29" t="s">
        <v>2870</v>
      </c>
    </row>
    <row r="707" spans="1:15" ht="20" customHeight="1">
      <c r="A707" s="26" t="s">
        <v>650</v>
      </c>
      <c r="B707" s="27" t="s">
        <v>1167</v>
      </c>
      <c r="C707" s="27" t="s">
        <v>1168</v>
      </c>
      <c r="D707" s="27" t="s">
        <v>1173</v>
      </c>
      <c r="E707" s="23" t="str">
        <f>IFERROR(VLOOKUP(表1[[#This Row],[skc_id]],表2[],2,0),"老款")</f>
        <v>老款</v>
      </c>
      <c r="F707" s="28">
        <v>699</v>
      </c>
      <c r="G707" s="28">
        <v>699</v>
      </c>
      <c r="H707" s="25">
        <v>1</v>
      </c>
      <c r="I707" s="29">
        <f>IF(表1[[#This Row],[sale_price]]&lt;表1[[#This Row],[origin_price]],1,0)</f>
        <v>0</v>
      </c>
      <c r="J707" s="29" t="s">
        <v>1174</v>
      </c>
      <c r="K707" s="29" t="s">
        <v>1171</v>
      </c>
      <c r="L707" s="29" t="s">
        <v>1172</v>
      </c>
      <c r="M707" s="29" t="s">
        <v>886</v>
      </c>
      <c r="N707" s="29" t="s">
        <v>60</v>
      </c>
      <c r="O707" s="29" t="s">
        <v>2876</v>
      </c>
    </row>
    <row r="708" spans="1:15" ht="20" customHeight="1">
      <c r="A708" s="26" t="s">
        <v>650</v>
      </c>
      <c r="B708" s="27" t="s">
        <v>1167</v>
      </c>
      <c r="C708" s="27" t="s">
        <v>1168</v>
      </c>
      <c r="D708" s="27" t="s">
        <v>1175</v>
      </c>
      <c r="E708" s="23" t="str">
        <f>IFERROR(VLOOKUP(表1[[#This Row],[skc_id]],表2[],2,0),"老款")</f>
        <v>老款</v>
      </c>
      <c r="F708" s="28">
        <v>699</v>
      </c>
      <c r="G708" s="28">
        <v>699</v>
      </c>
      <c r="H708" s="25">
        <v>1</v>
      </c>
      <c r="I708" s="29">
        <f>IF(表1[[#This Row],[sale_price]]&lt;表1[[#This Row],[origin_price]],1,0)</f>
        <v>0</v>
      </c>
      <c r="J708" s="29" t="s">
        <v>1176</v>
      </c>
      <c r="K708" s="29" t="s">
        <v>1171</v>
      </c>
      <c r="L708" s="29" t="s">
        <v>1172</v>
      </c>
      <c r="M708" s="29" t="s">
        <v>886</v>
      </c>
      <c r="N708" s="29" t="s">
        <v>60</v>
      </c>
      <c r="O708" s="29" t="s">
        <v>2873</v>
      </c>
    </row>
    <row r="709" spans="1:15" ht="20" customHeight="1">
      <c r="A709" s="26" t="s">
        <v>650</v>
      </c>
      <c r="B709" s="27" t="s">
        <v>1167</v>
      </c>
      <c r="C709" s="27" t="s">
        <v>1188</v>
      </c>
      <c r="D709" s="27" t="s">
        <v>1189</v>
      </c>
      <c r="E709" s="23" t="str">
        <f>IFERROR(VLOOKUP(表1[[#This Row],[skc_id]],表2[],2,0),"老款")</f>
        <v>老款</v>
      </c>
      <c r="F709" s="28">
        <v>799</v>
      </c>
      <c r="G709" s="24">
        <v>799</v>
      </c>
      <c r="H709" s="25">
        <v>1</v>
      </c>
      <c r="I709" s="29">
        <f>IF(表1[[#This Row],[sale_price]]&lt;表1[[#This Row],[origin_price]],1,0)</f>
        <v>0</v>
      </c>
      <c r="J709" s="29" t="s">
        <v>1190</v>
      </c>
      <c r="K709" s="29" t="s">
        <v>1191</v>
      </c>
      <c r="L709" s="29" t="s">
        <v>1192</v>
      </c>
      <c r="M709" s="29" t="s">
        <v>1182</v>
      </c>
      <c r="N709" s="29" t="s">
        <v>19</v>
      </c>
      <c r="O709" s="29" t="s">
        <v>2871</v>
      </c>
    </row>
    <row r="710" spans="1:15" ht="20" customHeight="1">
      <c r="A710" s="26" t="s">
        <v>650</v>
      </c>
      <c r="B710" s="27" t="s">
        <v>1167</v>
      </c>
      <c r="C710" s="27" t="s">
        <v>1168</v>
      </c>
      <c r="D710" s="27" t="s">
        <v>1169</v>
      </c>
      <c r="E710" s="23" t="str">
        <f>IFERROR(VLOOKUP(表1[[#This Row],[skc_id]],表2[],2,0),"老款")</f>
        <v>老款</v>
      </c>
      <c r="F710" s="28">
        <v>699</v>
      </c>
      <c r="G710" s="28">
        <v>699</v>
      </c>
      <c r="H710" s="25">
        <v>1</v>
      </c>
      <c r="I710" s="29">
        <f>IF(表1[[#This Row],[sale_price]]&lt;表1[[#This Row],[origin_price]],1,0)</f>
        <v>0</v>
      </c>
      <c r="J710" s="29" t="s">
        <v>1170</v>
      </c>
      <c r="K710" s="29" t="s">
        <v>1171</v>
      </c>
      <c r="L710" s="29" t="s">
        <v>1172</v>
      </c>
      <c r="M710" s="29" t="s">
        <v>886</v>
      </c>
      <c r="N710" s="29" t="s">
        <v>60</v>
      </c>
      <c r="O710" s="29" t="s">
        <v>2875</v>
      </c>
    </row>
    <row r="711" spans="1:15" ht="20" customHeight="1">
      <c r="A711" s="26" t="s">
        <v>650</v>
      </c>
      <c r="B711" s="27" t="s">
        <v>1167</v>
      </c>
      <c r="C711" s="27" t="s">
        <v>1177</v>
      </c>
      <c r="D711" s="27" t="s">
        <v>1178</v>
      </c>
      <c r="E711" s="23" t="str">
        <f>IFERROR(VLOOKUP(表1[[#This Row],[skc_id]],表2[],2,0),"老款")</f>
        <v>老款</v>
      </c>
      <c r="F711" s="28">
        <v>699</v>
      </c>
      <c r="G711" s="28">
        <v>699</v>
      </c>
      <c r="H711" s="25">
        <v>1</v>
      </c>
      <c r="I711" s="29">
        <f>IF(表1[[#This Row],[sale_price]]&lt;表1[[#This Row],[origin_price]],1,0)</f>
        <v>0</v>
      </c>
      <c r="J711" s="29" t="s">
        <v>1179</v>
      </c>
      <c r="K711" s="29" t="s">
        <v>1180</v>
      </c>
      <c r="L711" s="29" t="s">
        <v>1181</v>
      </c>
      <c r="M711" s="29" t="s">
        <v>1182</v>
      </c>
      <c r="N711" s="29" t="s">
        <v>60</v>
      </c>
      <c r="O711" s="29" t="s">
        <v>2874</v>
      </c>
    </row>
    <row r="712" spans="1:15" ht="20" customHeight="1">
      <c r="A712" s="26" t="s">
        <v>650</v>
      </c>
      <c r="B712" s="27" t="s">
        <v>1167</v>
      </c>
      <c r="C712" s="27" t="s">
        <v>1183</v>
      </c>
      <c r="D712" s="27" t="s">
        <v>1184</v>
      </c>
      <c r="E712" s="23" t="str">
        <f>IFERROR(VLOOKUP(表1[[#This Row],[skc_id]],表2[],2,0),"老款")</f>
        <v>老款</v>
      </c>
      <c r="F712" s="28">
        <v>799</v>
      </c>
      <c r="G712" s="28">
        <v>799</v>
      </c>
      <c r="H712" s="25">
        <v>1</v>
      </c>
      <c r="I712" s="29">
        <f>IF(表1[[#This Row],[sale_price]]&lt;表1[[#This Row],[origin_price]],1,0)</f>
        <v>0</v>
      </c>
      <c r="J712" s="29" t="s">
        <v>1185</v>
      </c>
      <c r="K712" s="29" t="s">
        <v>1186</v>
      </c>
      <c r="L712" s="29" t="s">
        <v>1187</v>
      </c>
      <c r="M712" s="29" t="s">
        <v>1182</v>
      </c>
      <c r="N712" s="29" t="s">
        <v>60</v>
      </c>
      <c r="O712" s="29" t="s">
        <v>2872</v>
      </c>
    </row>
    <row r="713" spans="1:15" ht="20" customHeight="1">
      <c r="A713" s="26" t="s">
        <v>650</v>
      </c>
      <c r="B713" s="27" t="s">
        <v>1167</v>
      </c>
      <c r="C713" s="27" t="s">
        <v>1193</v>
      </c>
      <c r="D713" s="27" t="s">
        <v>1197</v>
      </c>
      <c r="E713" s="23" t="str">
        <f>IFERROR(VLOOKUP(表1[[#This Row],[skc_id]],表2[],2,0),"老款")</f>
        <v>老款</v>
      </c>
      <c r="F713" s="28">
        <v>599</v>
      </c>
      <c r="G713" s="28">
        <v>599</v>
      </c>
      <c r="H713" s="25">
        <v>1</v>
      </c>
      <c r="I713" s="29">
        <f>IF(表1[[#This Row],[sale_price]]&lt;表1[[#This Row],[origin_price]],1,0)</f>
        <v>0</v>
      </c>
      <c r="J713" s="29" t="s">
        <v>1198</v>
      </c>
      <c r="K713" s="29" t="s">
        <v>1196</v>
      </c>
      <c r="L713" s="29" t="s">
        <v>701</v>
      </c>
      <c r="M713" s="29" t="s">
        <v>1182</v>
      </c>
      <c r="N713" s="29" t="s">
        <v>60</v>
      </c>
      <c r="O713" s="29" t="s">
        <v>2883</v>
      </c>
    </row>
    <row r="714" spans="1:15" ht="20" customHeight="1">
      <c r="A714" s="26" t="s">
        <v>650</v>
      </c>
      <c r="B714" s="27" t="s">
        <v>1167</v>
      </c>
      <c r="C714" s="27" t="s">
        <v>1199</v>
      </c>
      <c r="D714" s="27" t="s">
        <v>1200</v>
      </c>
      <c r="E714" s="23" t="str">
        <f>IFERROR(VLOOKUP(表1[[#This Row],[skc_id]],表2[],2,0),"老款")</f>
        <v>老款</v>
      </c>
      <c r="F714" s="28">
        <v>699</v>
      </c>
      <c r="G714" s="28">
        <v>699</v>
      </c>
      <c r="H714" s="25">
        <v>1</v>
      </c>
      <c r="I714" s="29">
        <f>IF(表1[[#This Row],[sale_price]]&lt;表1[[#This Row],[origin_price]],1,0)</f>
        <v>0</v>
      </c>
      <c r="J714" s="29" t="s">
        <v>1201</v>
      </c>
      <c r="K714" s="29" t="s">
        <v>1202</v>
      </c>
      <c r="L714" s="29" t="s">
        <v>1203</v>
      </c>
      <c r="M714" s="29" t="s">
        <v>1182</v>
      </c>
      <c r="N714" s="29" t="s">
        <v>19</v>
      </c>
      <c r="O714" s="29" t="s">
        <v>2877</v>
      </c>
    </row>
    <row r="715" spans="1:15" ht="20" customHeight="1">
      <c r="A715" s="26" t="s">
        <v>650</v>
      </c>
      <c r="B715" s="27" t="s">
        <v>1167</v>
      </c>
      <c r="C715" s="27" t="s">
        <v>1199</v>
      </c>
      <c r="D715" s="27" t="s">
        <v>1204</v>
      </c>
      <c r="E715" s="23" t="str">
        <f>IFERROR(VLOOKUP(表1[[#This Row],[skc_id]],表2[],2,0),"老款")</f>
        <v>老款</v>
      </c>
      <c r="F715" s="28">
        <v>699</v>
      </c>
      <c r="G715" s="28">
        <v>699</v>
      </c>
      <c r="H715" s="25">
        <v>1</v>
      </c>
      <c r="I715" s="29">
        <f>IF(表1[[#This Row],[sale_price]]&lt;表1[[#This Row],[origin_price]],1,0)</f>
        <v>0</v>
      </c>
      <c r="J715" s="29" t="s">
        <v>1205</v>
      </c>
      <c r="K715" s="29" t="s">
        <v>1202</v>
      </c>
      <c r="L715" s="29" t="s">
        <v>1203</v>
      </c>
      <c r="M715" s="29" t="s">
        <v>1182</v>
      </c>
      <c r="N715" s="29" t="s">
        <v>19</v>
      </c>
      <c r="O715" s="29" t="s">
        <v>2878</v>
      </c>
    </row>
    <row r="716" spans="1:15" ht="20" customHeight="1">
      <c r="A716" s="26" t="s">
        <v>650</v>
      </c>
      <c r="B716" s="27" t="s">
        <v>1167</v>
      </c>
      <c r="C716" s="27" t="s">
        <v>1193</v>
      </c>
      <c r="D716" s="27" t="s">
        <v>1194</v>
      </c>
      <c r="E716" s="23" t="str">
        <f>IFERROR(VLOOKUP(表1[[#This Row],[skc_id]],表2[],2,0),"老款")</f>
        <v>老款</v>
      </c>
      <c r="F716" s="28">
        <v>599</v>
      </c>
      <c r="G716" s="28">
        <v>599</v>
      </c>
      <c r="H716" s="25">
        <v>1</v>
      </c>
      <c r="I716" s="29">
        <f>IF(表1[[#This Row],[sale_price]]&lt;表1[[#This Row],[origin_price]],1,0)</f>
        <v>0</v>
      </c>
      <c r="J716" s="29" t="s">
        <v>1195</v>
      </c>
      <c r="K716" s="29" t="s">
        <v>1196</v>
      </c>
      <c r="L716" s="29" t="s">
        <v>701</v>
      </c>
      <c r="M716" s="29" t="s">
        <v>1182</v>
      </c>
      <c r="N716" s="29" t="s">
        <v>60</v>
      </c>
      <c r="O716" s="29" t="s">
        <v>2882</v>
      </c>
    </row>
    <row r="717" spans="1:15" ht="20" customHeight="1">
      <c r="A717" s="26" t="s">
        <v>650</v>
      </c>
      <c r="B717" s="27" t="s">
        <v>1167</v>
      </c>
      <c r="C717" s="27" t="s">
        <v>1199</v>
      </c>
      <c r="D717" s="27" t="s">
        <v>1206</v>
      </c>
      <c r="E717" s="23" t="str">
        <f>IFERROR(VLOOKUP(表1[[#This Row],[skc_id]],表2[],2,0),"老款")</f>
        <v>老款</v>
      </c>
      <c r="F717" s="28">
        <v>699</v>
      </c>
      <c r="G717" s="28">
        <v>699</v>
      </c>
      <c r="H717" s="25">
        <v>1</v>
      </c>
      <c r="I717" s="29">
        <f>IF(表1[[#This Row],[sale_price]]&lt;表1[[#This Row],[origin_price]],1,0)</f>
        <v>0</v>
      </c>
      <c r="J717" s="29" t="s">
        <v>1207</v>
      </c>
      <c r="K717" s="29" t="s">
        <v>1202</v>
      </c>
      <c r="L717" s="29" t="s">
        <v>1203</v>
      </c>
      <c r="M717" s="29" t="s">
        <v>1182</v>
      </c>
      <c r="N717" s="29" t="s">
        <v>19</v>
      </c>
      <c r="O717" s="29" t="s">
        <v>2881</v>
      </c>
    </row>
    <row r="718" spans="1:15" ht="20" customHeight="1">
      <c r="A718" s="26" t="s">
        <v>650</v>
      </c>
      <c r="B718" s="27" t="s">
        <v>1167</v>
      </c>
      <c r="C718" s="27" t="s">
        <v>1208</v>
      </c>
      <c r="D718" s="27" t="s">
        <v>1209</v>
      </c>
      <c r="E718" s="23" t="str">
        <f>IFERROR(VLOOKUP(表1[[#This Row],[skc_id]],表2[],2,0),"老款")</f>
        <v>老款</v>
      </c>
      <c r="F718" s="28">
        <v>699</v>
      </c>
      <c r="G718" s="28">
        <v>699</v>
      </c>
      <c r="H718" s="25">
        <v>1</v>
      </c>
      <c r="I718" s="29">
        <f>IF(表1[[#This Row],[sale_price]]&lt;表1[[#This Row],[origin_price]],1,0)</f>
        <v>0</v>
      </c>
      <c r="J718" s="29" t="s">
        <v>1210</v>
      </c>
      <c r="K718" s="29" t="s">
        <v>1211</v>
      </c>
      <c r="L718" s="29" t="s">
        <v>1212</v>
      </c>
      <c r="M718" s="29" t="s">
        <v>1182</v>
      </c>
      <c r="N718" s="29" t="s">
        <v>19</v>
      </c>
      <c r="O718" s="29" t="s">
        <v>2879</v>
      </c>
    </row>
    <row r="719" spans="1:15" ht="20" customHeight="1">
      <c r="A719" s="26" t="s">
        <v>650</v>
      </c>
      <c r="B719" s="27" t="s">
        <v>1167</v>
      </c>
      <c r="C719" s="27" t="s">
        <v>1213</v>
      </c>
      <c r="D719" s="27" t="s">
        <v>1214</v>
      </c>
      <c r="E719" s="23" t="str">
        <f>IFERROR(VLOOKUP(表1[[#This Row],[skc_id]],表2[],2,0),"老款")</f>
        <v>老款</v>
      </c>
      <c r="F719" s="28">
        <v>699</v>
      </c>
      <c r="G719" s="28">
        <v>699</v>
      </c>
      <c r="H719" s="25">
        <v>1</v>
      </c>
      <c r="I719" s="29">
        <f>IF(表1[[#This Row],[sale_price]]&lt;表1[[#This Row],[origin_price]],1,0)</f>
        <v>0</v>
      </c>
      <c r="J719" s="29" t="s">
        <v>1215</v>
      </c>
      <c r="K719" s="29" t="s">
        <v>1216</v>
      </c>
      <c r="L719" s="29" t="s">
        <v>1217</v>
      </c>
      <c r="M719" s="29" t="s">
        <v>1182</v>
      </c>
      <c r="N719" s="29" t="s">
        <v>60</v>
      </c>
      <c r="O719" s="29" t="s">
        <v>2880</v>
      </c>
    </row>
    <row r="720" spans="1:15" ht="20" customHeight="1">
      <c r="A720" s="26" t="s">
        <v>650</v>
      </c>
      <c r="B720" s="27" t="s">
        <v>1167</v>
      </c>
      <c r="C720" s="27" t="s">
        <v>1223</v>
      </c>
      <c r="D720" s="27" t="s">
        <v>1224</v>
      </c>
      <c r="E720" s="23" t="str">
        <f>IFERROR(VLOOKUP(表1[[#This Row],[skc_id]],表2[],2,0),"老款")</f>
        <v>老款</v>
      </c>
      <c r="F720" s="28">
        <v>599</v>
      </c>
      <c r="G720" s="28">
        <v>599</v>
      </c>
      <c r="H720" s="25">
        <v>1</v>
      </c>
      <c r="I720" s="29">
        <f>IF(表1[[#This Row],[sale_price]]&lt;表1[[#This Row],[origin_price]],1,0)</f>
        <v>0</v>
      </c>
      <c r="J720" s="29" t="s">
        <v>1225</v>
      </c>
      <c r="K720" s="29" t="s">
        <v>1226</v>
      </c>
      <c r="L720" s="29" t="s">
        <v>1227</v>
      </c>
      <c r="M720" s="29" t="s">
        <v>1182</v>
      </c>
      <c r="N720" s="29" t="s">
        <v>60</v>
      </c>
      <c r="O720" s="29" t="s">
        <v>2884</v>
      </c>
    </row>
    <row r="721" spans="1:15" ht="20" customHeight="1">
      <c r="A721" s="26" t="s">
        <v>650</v>
      </c>
      <c r="B721" s="27" t="s">
        <v>1167</v>
      </c>
      <c r="C721" s="27" t="s">
        <v>1233</v>
      </c>
      <c r="D721" s="27" t="s">
        <v>1234</v>
      </c>
      <c r="E721" s="23" t="str">
        <f>IFERROR(VLOOKUP(表1[[#This Row],[skc_id]],表2[],2,0),"老款")</f>
        <v>老款</v>
      </c>
      <c r="F721" s="28">
        <v>599</v>
      </c>
      <c r="G721" s="28">
        <v>599</v>
      </c>
      <c r="H721" s="25">
        <v>1</v>
      </c>
      <c r="I721" s="29">
        <f>IF(表1[[#This Row],[sale_price]]&lt;表1[[#This Row],[origin_price]],1,0)</f>
        <v>0</v>
      </c>
      <c r="J721" s="29" t="s">
        <v>1235</v>
      </c>
      <c r="K721" s="29" t="s">
        <v>1236</v>
      </c>
      <c r="L721" s="29" t="s">
        <v>1237</v>
      </c>
      <c r="M721" s="29" t="s">
        <v>1182</v>
      </c>
      <c r="N721" s="29" t="s">
        <v>19</v>
      </c>
      <c r="O721" s="29" t="s">
        <v>2885</v>
      </c>
    </row>
    <row r="722" spans="1:15" ht="20" customHeight="1">
      <c r="A722" s="26" t="s">
        <v>650</v>
      </c>
      <c r="B722" s="27" t="s">
        <v>1167</v>
      </c>
      <c r="C722" s="27" t="s">
        <v>1233</v>
      </c>
      <c r="D722" s="27" t="s">
        <v>1238</v>
      </c>
      <c r="E722" s="23" t="str">
        <f>IFERROR(VLOOKUP(表1[[#This Row],[skc_id]],表2[],2,0),"老款")</f>
        <v>老款</v>
      </c>
      <c r="F722" s="28">
        <v>599</v>
      </c>
      <c r="G722" s="28">
        <v>599</v>
      </c>
      <c r="H722" s="25">
        <v>1</v>
      </c>
      <c r="I722" s="29">
        <f>IF(表1[[#This Row],[sale_price]]&lt;表1[[#This Row],[origin_price]],1,0)</f>
        <v>0</v>
      </c>
      <c r="J722" s="29" t="s">
        <v>1239</v>
      </c>
      <c r="K722" s="29" t="s">
        <v>1236</v>
      </c>
      <c r="L722" s="29" t="s">
        <v>1237</v>
      </c>
      <c r="M722" s="29" t="s">
        <v>1182</v>
      </c>
      <c r="N722" s="29" t="s">
        <v>19</v>
      </c>
      <c r="O722" s="29" t="s">
        <v>2886</v>
      </c>
    </row>
    <row r="723" spans="1:15" ht="20" customHeight="1">
      <c r="A723" s="26" t="s">
        <v>650</v>
      </c>
      <c r="B723" s="27" t="s">
        <v>1167</v>
      </c>
      <c r="C723" s="27" t="s">
        <v>1240</v>
      </c>
      <c r="D723" s="27" t="s">
        <v>1245</v>
      </c>
      <c r="E723" s="23" t="str">
        <f>IFERROR(VLOOKUP(表1[[#This Row],[skc_id]],表2[],2,0),"老款")</f>
        <v>老款</v>
      </c>
      <c r="F723" s="28">
        <v>599</v>
      </c>
      <c r="G723" s="28">
        <v>599</v>
      </c>
      <c r="H723" s="25">
        <v>1</v>
      </c>
      <c r="I723" s="29">
        <f>IF(表1[[#This Row],[sale_price]]&lt;表1[[#This Row],[origin_price]],1,0)</f>
        <v>0</v>
      </c>
      <c r="J723" s="29" t="s">
        <v>1246</v>
      </c>
      <c r="K723" s="29" t="s">
        <v>1243</v>
      </c>
      <c r="L723" s="29" t="s">
        <v>1244</v>
      </c>
      <c r="M723" s="29" t="s">
        <v>1182</v>
      </c>
      <c r="N723" s="29" t="s">
        <v>60</v>
      </c>
      <c r="O723" s="29" t="s">
        <v>2887</v>
      </c>
    </row>
    <row r="724" spans="1:15" ht="20" customHeight="1">
      <c r="A724" s="26" t="s">
        <v>650</v>
      </c>
      <c r="B724" s="27" t="s">
        <v>1167</v>
      </c>
      <c r="C724" s="27" t="s">
        <v>1218</v>
      </c>
      <c r="D724" s="27" t="s">
        <v>1219</v>
      </c>
      <c r="E724" s="23" t="str">
        <f>IFERROR(VLOOKUP(表1[[#This Row],[skc_id]],表2[],2,0),"老款")</f>
        <v>老款</v>
      </c>
      <c r="F724" s="28">
        <v>799</v>
      </c>
      <c r="G724" s="28">
        <v>799</v>
      </c>
      <c r="H724" s="25">
        <v>1</v>
      </c>
      <c r="I724" s="29">
        <f>IF(表1[[#This Row],[sale_price]]&lt;表1[[#This Row],[origin_price]],1,0)</f>
        <v>0</v>
      </c>
      <c r="J724" s="29" t="s">
        <v>1220</v>
      </c>
      <c r="K724" s="29" t="s">
        <v>1221</v>
      </c>
      <c r="L724" s="29" t="s">
        <v>1222</v>
      </c>
      <c r="M724" s="29" t="s">
        <v>1182</v>
      </c>
      <c r="N724" s="29" t="s">
        <v>19</v>
      </c>
      <c r="O724" s="29" t="s">
        <v>2888</v>
      </c>
    </row>
    <row r="725" spans="1:15" ht="20" customHeight="1">
      <c r="A725" s="26" t="s">
        <v>650</v>
      </c>
      <c r="B725" s="27" t="s">
        <v>1167</v>
      </c>
      <c r="C725" s="27" t="s">
        <v>1228</v>
      </c>
      <c r="D725" s="27" t="s">
        <v>1229</v>
      </c>
      <c r="E725" s="23" t="str">
        <f>IFERROR(VLOOKUP(表1[[#This Row],[skc_id]],表2[],2,0),"老款")</f>
        <v>老款</v>
      </c>
      <c r="F725" s="28">
        <v>699</v>
      </c>
      <c r="G725" s="28">
        <v>699</v>
      </c>
      <c r="H725" s="25">
        <v>1</v>
      </c>
      <c r="I725" s="29">
        <f>IF(表1[[#This Row],[sale_price]]&lt;表1[[#This Row],[origin_price]],1,0)</f>
        <v>0</v>
      </c>
      <c r="J725" s="29" t="s">
        <v>1230</v>
      </c>
      <c r="K725" s="29" t="s">
        <v>1231</v>
      </c>
      <c r="L725" s="29" t="s">
        <v>1232</v>
      </c>
      <c r="M725" s="29" t="s">
        <v>1182</v>
      </c>
      <c r="N725" s="29" t="s">
        <v>19</v>
      </c>
      <c r="O725" s="29" t="s">
        <v>2890</v>
      </c>
    </row>
    <row r="726" spans="1:15" ht="20" customHeight="1">
      <c r="A726" s="26" t="s">
        <v>650</v>
      </c>
      <c r="B726" s="27" t="s">
        <v>1167</v>
      </c>
      <c r="C726" s="27" t="s">
        <v>1240</v>
      </c>
      <c r="D726" s="27" t="s">
        <v>1241</v>
      </c>
      <c r="E726" s="23" t="str">
        <f>IFERROR(VLOOKUP(表1[[#This Row],[skc_id]],表2[],2,0),"老款")</f>
        <v>老款</v>
      </c>
      <c r="F726" s="28">
        <v>599</v>
      </c>
      <c r="G726" s="28">
        <v>599</v>
      </c>
      <c r="H726" s="25">
        <v>1</v>
      </c>
      <c r="I726" s="29">
        <f>IF(表1[[#This Row],[sale_price]]&lt;表1[[#This Row],[origin_price]],1,0)</f>
        <v>0</v>
      </c>
      <c r="J726" s="29" t="s">
        <v>1242</v>
      </c>
      <c r="K726" s="29" t="s">
        <v>1243</v>
      </c>
      <c r="L726" s="29" t="s">
        <v>1244</v>
      </c>
      <c r="M726" s="29" t="s">
        <v>1182</v>
      </c>
      <c r="N726" s="29" t="s">
        <v>60</v>
      </c>
      <c r="O726" s="29" t="s">
        <v>2889</v>
      </c>
    </row>
    <row r="727" spans="1:15" ht="20" customHeight="1">
      <c r="A727" s="26" t="s">
        <v>650</v>
      </c>
      <c r="B727" s="27" t="s">
        <v>1167</v>
      </c>
      <c r="C727" s="27" t="s">
        <v>1252</v>
      </c>
      <c r="D727" s="27" t="s">
        <v>1257</v>
      </c>
      <c r="E727" s="23" t="str">
        <f>IFERROR(VLOOKUP(表1[[#This Row],[skc_id]],表2[],2,0),"老款")</f>
        <v>老款</v>
      </c>
      <c r="F727" s="28">
        <v>599</v>
      </c>
      <c r="G727" s="28">
        <v>599</v>
      </c>
      <c r="H727" s="25">
        <v>1</v>
      </c>
      <c r="I727" s="29">
        <f>IF(表1[[#This Row],[sale_price]]&lt;表1[[#This Row],[origin_price]],1,0)</f>
        <v>0</v>
      </c>
      <c r="J727" s="29" t="s">
        <v>1258</v>
      </c>
      <c r="K727" s="29" t="s">
        <v>1255</v>
      </c>
      <c r="L727" s="29" t="s">
        <v>1256</v>
      </c>
      <c r="M727" s="29" t="s">
        <v>1182</v>
      </c>
      <c r="N727" s="29" t="s">
        <v>60</v>
      </c>
      <c r="O727" s="29" t="s">
        <v>2893</v>
      </c>
    </row>
    <row r="728" spans="1:15" ht="20" customHeight="1">
      <c r="A728" s="26" t="s">
        <v>650</v>
      </c>
      <c r="B728" s="27" t="s">
        <v>1167</v>
      </c>
      <c r="C728" s="27" t="s">
        <v>1247</v>
      </c>
      <c r="D728" s="27" t="s">
        <v>1248</v>
      </c>
      <c r="E728" s="23" t="str">
        <f>IFERROR(VLOOKUP(表1[[#This Row],[skc_id]],表2[],2,0),"老款")</f>
        <v>老款</v>
      </c>
      <c r="F728" s="28">
        <v>599</v>
      </c>
      <c r="G728" s="28">
        <v>599</v>
      </c>
      <c r="H728" s="25">
        <v>1</v>
      </c>
      <c r="I728" s="29">
        <f>IF(表1[[#This Row],[sale_price]]&lt;表1[[#This Row],[origin_price]],1,0)</f>
        <v>0</v>
      </c>
      <c r="J728" s="29" t="s">
        <v>1249</v>
      </c>
      <c r="K728" s="29" t="s">
        <v>1250</v>
      </c>
      <c r="L728" s="29" t="s">
        <v>1251</v>
      </c>
      <c r="M728" s="29" t="s">
        <v>1182</v>
      </c>
      <c r="N728" s="29" t="s">
        <v>60</v>
      </c>
      <c r="O728" s="29" t="s">
        <v>2891</v>
      </c>
    </row>
    <row r="729" spans="1:15" ht="20" customHeight="1">
      <c r="A729" s="26" t="s">
        <v>650</v>
      </c>
      <c r="B729" s="27" t="s">
        <v>1167</v>
      </c>
      <c r="C729" s="27" t="s">
        <v>1252</v>
      </c>
      <c r="D729" s="27" t="s">
        <v>1253</v>
      </c>
      <c r="E729" s="23" t="str">
        <f>IFERROR(VLOOKUP(表1[[#This Row],[skc_id]],表2[],2,0),"老款")</f>
        <v>老款</v>
      </c>
      <c r="F729" s="28">
        <v>599</v>
      </c>
      <c r="G729" s="28">
        <v>599</v>
      </c>
      <c r="H729" s="25">
        <v>1</v>
      </c>
      <c r="I729" s="29">
        <f>IF(表1[[#This Row],[sale_price]]&lt;表1[[#This Row],[origin_price]],1,0)</f>
        <v>0</v>
      </c>
      <c r="J729" s="29" t="s">
        <v>1254</v>
      </c>
      <c r="K729" s="29" t="s">
        <v>1255</v>
      </c>
      <c r="L729" s="29" t="s">
        <v>1256</v>
      </c>
      <c r="M729" s="29" t="s">
        <v>1182</v>
      </c>
      <c r="N729" s="29" t="s">
        <v>60</v>
      </c>
      <c r="O729" s="29" t="s">
        <v>2892</v>
      </c>
    </row>
    <row r="730" spans="1:15" ht="20" customHeight="1">
      <c r="A730" s="26" t="s">
        <v>650</v>
      </c>
      <c r="B730" s="27" t="s">
        <v>1167</v>
      </c>
      <c r="C730" s="27" t="s">
        <v>1259</v>
      </c>
      <c r="D730" s="27" t="s">
        <v>1260</v>
      </c>
      <c r="E730" s="23" t="str">
        <f>IFERROR(VLOOKUP(表1[[#This Row],[skc_id]],表2[],2,0),"老款")</f>
        <v>老款</v>
      </c>
      <c r="F730" s="28">
        <v>499</v>
      </c>
      <c r="G730" s="28">
        <v>499</v>
      </c>
      <c r="H730" s="25">
        <v>1</v>
      </c>
      <c r="I730" s="29">
        <f>IF(表1[[#This Row],[sale_price]]&lt;表1[[#This Row],[origin_price]],1,0)</f>
        <v>0</v>
      </c>
      <c r="J730" s="29" t="s">
        <v>1261</v>
      </c>
      <c r="K730" s="29" t="s">
        <v>1262</v>
      </c>
      <c r="L730" s="29" t="s">
        <v>1263</v>
      </c>
      <c r="M730" s="29" t="s">
        <v>1182</v>
      </c>
      <c r="N730" s="29" t="s">
        <v>19</v>
      </c>
      <c r="O730" s="29" t="s">
        <v>2894</v>
      </c>
    </row>
    <row r="731" spans="1:15" ht="20" customHeight="1">
      <c r="A731" s="26" t="s">
        <v>650</v>
      </c>
      <c r="B731" s="27" t="s">
        <v>1167</v>
      </c>
      <c r="C731" s="27" t="s">
        <v>1300</v>
      </c>
      <c r="D731" s="27" t="s">
        <v>1301</v>
      </c>
      <c r="E731" s="23" t="str">
        <f>IFERROR(VLOOKUP(表1[[#This Row],[skc_id]],表2[],2,0),"老款")</f>
        <v>老款</v>
      </c>
      <c r="F731" s="28">
        <v>799</v>
      </c>
      <c r="G731" s="28">
        <v>799</v>
      </c>
      <c r="H731" s="25">
        <v>1</v>
      </c>
      <c r="I731" s="29">
        <f>IF(表1[[#This Row],[sale_price]]&lt;表1[[#This Row],[origin_price]],1,0)</f>
        <v>0</v>
      </c>
      <c r="J731" s="29" t="s">
        <v>1302</v>
      </c>
      <c r="K731" s="29" t="s">
        <v>1303</v>
      </c>
      <c r="L731" s="29" t="s">
        <v>39</v>
      </c>
      <c r="M731" s="29" t="s">
        <v>886</v>
      </c>
      <c r="N731" s="29" t="s">
        <v>19</v>
      </c>
      <c r="O731" s="29" t="s">
        <v>2897</v>
      </c>
    </row>
    <row r="732" spans="1:15" ht="20" customHeight="1">
      <c r="A732" s="26" t="s">
        <v>650</v>
      </c>
      <c r="B732" s="27" t="s">
        <v>1167</v>
      </c>
      <c r="C732" s="27" t="s">
        <v>1300</v>
      </c>
      <c r="D732" s="27" t="s">
        <v>1304</v>
      </c>
      <c r="E732" s="23" t="str">
        <f>IFERROR(VLOOKUP(表1[[#This Row],[skc_id]],表2[],2,0),"老款")</f>
        <v>老款</v>
      </c>
      <c r="F732" s="28">
        <v>799</v>
      </c>
      <c r="G732" s="28">
        <v>799</v>
      </c>
      <c r="H732" s="25">
        <v>1</v>
      </c>
      <c r="I732" s="29">
        <f>IF(表1[[#This Row],[sale_price]]&lt;表1[[#This Row],[origin_price]],1,0)</f>
        <v>0</v>
      </c>
      <c r="J732" s="29" t="s">
        <v>1305</v>
      </c>
      <c r="K732" s="29" t="s">
        <v>1303</v>
      </c>
      <c r="L732" s="29" t="s">
        <v>39</v>
      </c>
      <c r="M732" s="29" t="s">
        <v>886</v>
      </c>
      <c r="N732" s="29" t="s">
        <v>19</v>
      </c>
      <c r="O732" s="29" t="s">
        <v>2898</v>
      </c>
    </row>
    <row r="733" spans="1:15" ht="20" customHeight="1">
      <c r="A733" s="26" t="s">
        <v>650</v>
      </c>
      <c r="B733" s="27" t="s">
        <v>1167</v>
      </c>
      <c r="C733" s="27" t="s">
        <v>1264</v>
      </c>
      <c r="D733" s="27" t="s">
        <v>1265</v>
      </c>
      <c r="E733" s="23" t="str">
        <f>IFERROR(VLOOKUP(表1[[#This Row],[skc_id]],表2[],2,0),"老款")</f>
        <v>老款</v>
      </c>
      <c r="F733" s="28">
        <v>699</v>
      </c>
      <c r="G733" s="28">
        <v>699</v>
      </c>
      <c r="H733" s="25">
        <v>1</v>
      </c>
      <c r="I733" s="29">
        <f>IF(表1[[#This Row],[sale_price]]&lt;表1[[#This Row],[origin_price]],1,0)</f>
        <v>0</v>
      </c>
      <c r="J733" s="29" t="s">
        <v>1266</v>
      </c>
      <c r="K733" s="29" t="s">
        <v>1267</v>
      </c>
      <c r="L733" s="29" t="s">
        <v>1268</v>
      </c>
      <c r="M733" s="29" t="s">
        <v>1182</v>
      </c>
      <c r="N733" s="29" t="s">
        <v>19</v>
      </c>
      <c r="O733" s="29" t="s">
        <v>2902</v>
      </c>
    </row>
    <row r="734" spans="1:15" ht="20" customHeight="1">
      <c r="A734" s="26" t="s">
        <v>650</v>
      </c>
      <c r="B734" s="27" t="s">
        <v>1167</v>
      </c>
      <c r="C734" s="27" t="s">
        <v>1269</v>
      </c>
      <c r="D734" s="27" t="s">
        <v>1270</v>
      </c>
      <c r="E734" s="23" t="str">
        <f>IFERROR(VLOOKUP(表1[[#This Row],[skc_id]],表2[],2,0),"老款")</f>
        <v>老款</v>
      </c>
      <c r="F734" s="28">
        <v>499</v>
      </c>
      <c r="G734" s="28">
        <v>499</v>
      </c>
      <c r="H734" s="25">
        <v>1</v>
      </c>
      <c r="I734" s="29">
        <f>IF(表1[[#This Row],[sale_price]]&lt;表1[[#This Row],[origin_price]],1,0)</f>
        <v>0</v>
      </c>
      <c r="J734" s="29" t="s">
        <v>1271</v>
      </c>
      <c r="K734" s="29" t="s">
        <v>1272</v>
      </c>
      <c r="L734" s="29" t="s">
        <v>1273</v>
      </c>
      <c r="M734" s="29" t="s">
        <v>1182</v>
      </c>
      <c r="N734" s="29" t="s">
        <v>60</v>
      </c>
      <c r="O734" s="29" t="s">
        <v>2895</v>
      </c>
    </row>
    <row r="735" spans="1:15" ht="20" customHeight="1">
      <c r="A735" s="26" t="s">
        <v>650</v>
      </c>
      <c r="B735" s="27" t="s">
        <v>1167</v>
      </c>
      <c r="C735" s="27" t="s">
        <v>1269</v>
      </c>
      <c r="D735" s="27" t="s">
        <v>1274</v>
      </c>
      <c r="E735" s="23" t="str">
        <f>IFERROR(VLOOKUP(表1[[#This Row],[skc_id]],表2[],2,0),"老款")</f>
        <v>老款</v>
      </c>
      <c r="F735" s="28">
        <v>499</v>
      </c>
      <c r="G735" s="28">
        <v>499</v>
      </c>
      <c r="H735" s="25">
        <v>1</v>
      </c>
      <c r="I735" s="29">
        <f>IF(表1[[#This Row],[sale_price]]&lt;表1[[#This Row],[origin_price]],1,0)</f>
        <v>0</v>
      </c>
      <c r="J735" s="29" t="s">
        <v>1275</v>
      </c>
      <c r="K735" s="29" t="s">
        <v>1272</v>
      </c>
      <c r="L735" s="29" t="s">
        <v>1273</v>
      </c>
      <c r="M735" s="29" t="s">
        <v>1182</v>
      </c>
      <c r="N735" s="29" t="s">
        <v>60</v>
      </c>
      <c r="O735" s="29" t="s">
        <v>2896</v>
      </c>
    </row>
    <row r="736" spans="1:15" ht="20" customHeight="1">
      <c r="A736" s="26" t="s">
        <v>650</v>
      </c>
      <c r="B736" s="27" t="s">
        <v>1167</v>
      </c>
      <c r="C736" s="27" t="s">
        <v>1288</v>
      </c>
      <c r="D736" s="27" t="s">
        <v>1289</v>
      </c>
      <c r="E736" s="23" t="str">
        <f>IFERROR(VLOOKUP(表1[[#This Row],[skc_id]],表2[],2,0),"老款")</f>
        <v>老款</v>
      </c>
      <c r="F736" s="28">
        <v>599</v>
      </c>
      <c r="G736" s="28">
        <v>599</v>
      </c>
      <c r="H736" s="25">
        <v>1</v>
      </c>
      <c r="I736" s="29">
        <f>IF(表1[[#This Row],[sale_price]]&lt;表1[[#This Row],[origin_price]],1,0)</f>
        <v>0</v>
      </c>
      <c r="J736" s="29" t="s">
        <v>1290</v>
      </c>
      <c r="K736" s="29" t="s">
        <v>1291</v>
      </c>
      <c r="L736" s="29" t="s">
        <v>1292</v>
      </c>
      <c r="M736" s="29" t="s">
        <v>1182</v>
      </c>
      <c r="N736" s="29" t="s">
        <v>19</v>
      </c>
      <c r="O736" s="29" t="s">
        <v>2899</v>
      </c>
    </row>
    <row r="737" spans="1:15" ht="20" customHeight="1">
      <c r="A737" s="26" t="s">
        <v>650</v>
      </c>
      <c r="B737" s="27" t="s">
        <v>1167</v>
      </c>
      <c r="C737" s="27" t="s">
        <v>1264</v>
      </c>
      <c r="D737" s="27" t="s">
        <v>1293</v>
      </c>
      <c r="E737" s="23" t="str">
        <f>IFERROR(VLOOKUP(表1[[#This Row],[skc_id]],表2[],2,0),"老款")</f>
        <v>老款</v>
      </c>
      <c r="F737" s="28">
        <v>699</v>
      </c>
      <c r="G737" s="24">
        <v>699</v>
      </c>
      <c r="H737" s="25">
        <v>1</v>
      </c>
      <c r="I737" s="29">
        <f>IF(表1[[#This Row],[sale_price]]&lt;表1[[#This Row],[origin_price]],1,0)</f>
        <v>0</v>
      </c>
      <c r="J737" s="29" t="s">
        <v>1294</v>
      </c>
      <c r="K737" s="29" t="s">
        <v>1267</v>
      </c>
      <c r="L737" s="29" t="s">
        <v>1268</v>
      </c>
      <c r="M737" s="29" t="s">
        <v>1182</v>
      </c>
      <c r="N737" s="29" t="s">
        <v>19</v>
      </c>
      <c r="O737" s="29" t="s">
        <v>2900</v>
      </c>
    </row>
    <row r="738" spans="1:15" ht="20" customHeight="1">
      <c r="A738" s="26" t="s">
        <v>650</v>
      </c>
      <c r="B738" s="27" t="s">
        <v>1167</v>
      </c>
      <c r="C738" s="27" t="s">
        <v>1269</v>
      </c>
      <c r="D738" s="27" t="s">
        <v>1286</v>
      </c>
      <c r="E738" s="23" t="str">
        <f>IFERROR(VLOOKUP(表1[[#This Row],[skc_id]],表2[],2,0),"老款")</f>
        <v>老款</v>
      </c>
      <c r="F738" s="28">
        <v>499</v>
      </c>
      <c r="G738" s="24">
        <v>499</v>
      </c>
      <c r="H738" s="25">
        <v>1</v>
      </c>
      <c r="I738" s="29">
        <f>IF(表1[[#This Row],[sale_price]]&lt;表1[[#This Row],[origin_price]],1,0)</f>
        <v>0</v>
      </c>
      <c r="J738" s="29" t="s">
        <v>1287</v>
      </c>
      <c r="K738" s="29" t="s">
        <v>1272</v>
      </c>
      <c r="L738" s="29" t="s">
        <v>1273</v>
      </c>
      <c r="M738" s="29" t="s">
        <v>1182</v>
      </c>
      <c r="N738" s="29" t="s">
        <v>60</v>
      </c>
      <c r="O738" s="29" t="s">
        <v>2905</v>
      </c>
    </row>
    <row r="739" spans="1:15" ht="20" customHeight="1">
      <c r="A739" s="26" t="s">
        <v>650</v>
      </c>
      <c r="B739" s="27" t="s">
        <v>1167</v>
      </c>
      <c r="C739" s="27" t="s">
        <v>1276</v>
      </c>
      <c r="D739" s="27" t="s">
        <v>1277</v>
      </c>
      <c r="E739" s="23" t="str">
        <f>IFERROR(VLOOKUP(表1[[#This Row],[skc_id]],表2[],2,0),"老款")</f>
        <v>老款</v>
      </c>
      <c r="F739" s="28">
        <v>499</v>
      </c>
      <c r="G739" s="24">
        <v>499</v>
      </c>
      <c r="H739" s="25">
        <v>1</v>
      </c>
      <c r="I739" s="29">
        <f>IF(表1[[#This Row],[sale_price]]&lt;表1[[#This Row],[origin_price]],1,0)</f>
        <v>0</v>
      </c>
      <c r="J739" s="29" t="s">
        <v>1278</v>
      </c>
      <c r="K739" s="29" t="s">
        <v>1279</v>
      </c>
      <c r="L739" s="29" t="s">
        <v>1280</v>
      </c>
      <c r="M739" s="29" t="s">
        <v>1182</v>
      </c>
      <c r="N739" s="29" t="s">
        <v>60</v>
      </c>
      <c r="O739" s="29" t="s">
        <v>2903</v>
      </c>
    </row>
    <row r="740" spans="1:15" ht="20" customHeight="1">
      <c r="A740" s="26" t="s">
        <v>650</v>
      </c>
      <c r="B740" s="27" t="s">
        <v>1167</v>
      </c>
      <c r="C740" s="27" t="s">
        <v>1281</v>
      </c>
      <c r="D740" s="27" t="s">
        <v>1282</v>
      </c>
      <c r="E740" s="23" t="str">
        <f>IFERROR(VLOOKUP(表1[[#This Row],[skc_id]],表2[],2,0),"老款")</f>
        <v>老款</v>
      </c>
      <c r="F740" s="28">
        <v>599</v>
      </c>
      <c r="G740" s="24">
        <v>599</v>
      </c>
      <c r="H740" s="25">
        <v>1</v>
      </c>
      <c r="I740" s="29">
        <f>IF(表1[[#This Row],[sale_price]]&lt;表1[[#This Row],[origin_price]],1,0)</f>
        <v>0</v>
      </c>
      <c r="J740" s="29" t="s">
        <v>1283</v>
      </c>
      <c r="K740" s="29" t="s">
        <v>1284</v>
      </c>
      <c r="L740" s="29" t="s">
        <v>1285</v>
      </c>
      <c r="M740" s="29" t="s">
        <v>1182</v>
      </c>
      <c r="N740" s="29" t="s">
        <v>60</v>
      </c>
      <c r="O740" s="29" t="s">
        <v>2904</v>
      </c>
    </row>
    <row r="741" spans="1:15" ht="20" customHeight="1">
      <c r="A741" s="26" t="s">
        <v>650</v>
      </c>
      <c r="B741" s="27" t="s">
        <v>1167</v>
      </c>
      <c r="C741" s="27" t="s">
        <v>1295</v>
      </c>
      <c r="D741" s="27" t="s">
        <v>1296</v>
      </c>
      <c r="E741" s="23" t="str">
        <f>IFERROR(VLOOKUP(表1[[#This Row],[skc_id]],表2[],2,0),"老款")</f>
        <v>老款</v>
      </c>
      <c r="F741" s="28">
        <v>599</v>
      </c>
      <c r="G741" s="24">
        <v>599</v>
      </c>
      <c r="H741" s="25">
        <v>1</v>
      </c>
      <c r="I741" s="29">
        <f>IF(表1[[#This Row],[sale_price]]&lt;表1[[#This Row],[origin_price]],1,0)</f>
        <v>0</v>
      </c>
      <c r="J741" s="29" t="s">
        <v>1297</v>
      </c>
      <c r="K741" s="29" t="s">
        <v>1298</v>
      </c>
      <c r="L741" s="29" t="s">
        <v>1299</v>
      </c>
      <c r="M741" s="29" t="s">
        <v>886</v>
      </c>
      <c r="N741" s="29" t="s">
        <v>19</v>
      </c>
      <c r="O741" s="29" t="s">
        <v>2901</v>
      </c>
    </row>
    <row r="742" spans="1:15" ht="20" customHeight="1">
      <c r="A742" s="26" t="s">
        <v>650</v>
      </c>
      <c r="B742" s="27" t="s">
        <v>1167</v>
      </c>
      <c r="C742" s="27" t="s">
        <v>1306</v>
      </c>
      <c r="D742" s="27" t="s">
        <v>1307</v>
      </c>
      <c r="E742" s="23" t="str">
        <f>IFERROR(VLOOKUP(表1[[#This Row],[skc_id]],表2[],2,0),"老款")</f>
        <v>老款</v>
      </c>
      <c r="F742" s="28">
        <v>399</v>
      </c>
      <c r="G742" s="24">
        <v>499</v>
      </c>
      <c r="H742" s="25">
        <v>1</v>
      </c>
      <c r="I742" s="29">
        <f>IF(表1[[#This Row],[sale_price]]&lt;表1[[#This Row],[origin_price]],1,0)</f>
        <v>1</v>
      </c>
      <c r="J742" s="29" t="s">
        <v>1308</v>
      </c>
      <c r="K742" s="29" t="s">
        <v>1309</v>
      </c>
      <c r="L742" s="29" t="s">
        <v>1280</v>
      </c>
      <c r="M742" s="29" t="s">
        <v>1182</v>
      </c>
      <c r="N742" s="29" t="s">
        <v>60</v>
      </c>
      <c r="O742" s="29" t="s">
        <v>2907</v>
      </c>
    </row>
    <row r="743" spans="1:15" ht="20" customHeight="1">
      <c r="A743" s="26" t="s">
        <v>650</v>
      </c>
      <c r="B743" s="27" t="s">
        <v>1167</v>
      </c>
      <c r="C743" s="27" t="s">
        <v>1300</v>
      </c>
      <c r="D743" s="27" t="s">
        <v>1310</v>
      </c>
      <c r="E743" s="23" t="str">
        <f>IFERROR(VLOOKUP(表1[[#This Row],[skc_id]],表2[],2,0),"老款")</f>
        <v>老款</v>
      </c>
      <c r="F743" s="28">
        <v>359</v>
      </c>
      <c r="G743" s="24">
        <v>599</v>
      </c>
      <c r="H743" s="25">
        <v>1</v>
      </c>
      <c r="I743" s="29">
        <f>IF(表1[[#This Row],[sale_price]]&lt;表1[[#This Row],[origin_price]],1,0)</f>
        <v>1</v>
      </c>
      <c r="J743" s="29" t="s">
        <v>1311</v>
      </c>
      <c r="K743" s="29" t="s">
        <v>1312</v>
      </c>
      <c r="L743" s="29" t="s">
        <v>1280</v>
      </c>
      <c r="M743" s="29" t="s">
        <v>886</v>
      </c>
      <c r="N743" s="29" t="s">
        <v>19</v>
      </c>
      <c r="O743" s="29" t="s">
        <v>2908</v>
      </c>
    </row>
    <row r="744" spans="1:15" ht="20" customHeight="1">
      <c r="A744" s="26" t="s">
        <v>650</v>
      </c>
      <c r="B744" s="27" t="s">
        <v>1167</v>
      </c>
      <c r="C744" s="27" t="s">
        <v>1313</v>
      </c>
      <c r="D744" s="27" t="s">
        <v>1314</v>
      </c>
      <c r="E744" s="23" t="str">
        <f>IFERROR(VLOOKUP(表1[[#This Row],[skc_id]],表2[],2,0),"老款")</f>
        <v>老款</v>
      </c>
      <c r="F744" s="28">
        <v>399</v>
      </c>
      <c r="G744" s="24">
        <v>499</v>
      </c>
      <c r="H744" s="25">
        <v>1</v>
      </c>
      <c r="I744" s="29">
        <f>IF(表1[[#This Row],[sale_price]]&lt;表1[[#This Row],[origin_price]],1,0)</f>
        <v>1</v>
      </c>
      <c r="J744" s="29" t="s">
        <v>1315</v>
      </c>
      <c r="K744" s="29" t="s">
        <v>1316</v>
      </c>
      <c r="L744" s="29" t="s">
        <v>833</v>
      </c>
      <c r="M744" s="29" t="s">
        <v>1182</v>
      </c>
      <c r="N744" s="29" t="s">
        <v>19</v>
      </c>
      <c r="O744" s="29" t="s">
        <v>2906</v>
      </c>
    </row>
    <row r="745" spans="1:15" ht="20" customHeight="1">
      <c r="A745" s="26" t="s">
        <v>650</v>
      </c>
      <c r="B745" s="27" t="s">
        <v>1167</v>
      </c>
      <c r="C745" s="27" t="s">
        <v>1317</v>
      </c>
      <c r="D745" s="27" t="s">
        <v>1318</v>
      </c>
      <c r="E745" s="23" t="str">
        <f>IFERROR(VLOOKUP(表1[[#This Row],[skc_id]],表2[],2,0),"老款")</f>
        <v>老款</v>
      </c>
      <c r="F745" s="28">
        <v>299</v>
      </c>
      <c r="G745" s="24">
        <v>499</v>
      </c>
      <c r="H745" s="25">
        <v>1</v>
      </c>
      <c r="I745" s="29">
        <f>IF(表1[[#This Row],[sale_price]]&lt;表1[[#This Row],[origin_price]],1,0)</f>
        <v>1</v>
      </c>
      <c r="J745" s="29" t="s">
        <v>1319</v>
      </c>
      <c r="K745" s="29" t="s">
        <v>1320</v>
      </c>
      <c r="L745" s="29" t="s">
        <v>1321</v>
      </c>
      <c r="M745" s="29" t="s">
        <v>1182</v>
      </c>
      <c r="N745" s="29" t="s">
        <v>19</v>
      </c>
      <c r="O745" s="29" t="s">
        <v>2913</v>
      </c>
    </row>
    <row r="746" spans="1:15" ht="20" customHeight="1">
      <c r="A746" s="26" t="s">
        <v>650</v>
      </c>
      <c r="B746" s="27" t="s">
        <v>1167</v>
      </c>
      <c r="C746" s="27" t="s">
        <v>1322</v>
      </c>
      <c r="D746" s="27" t="s">
        <v>1323</v>
      </c>
      <c r="E746" s="23" t="str">
        <f>IFERROR(VLOOKUP(表1[[#This Row],[skc_id]],表2[],2,0),"老款")</f>
        <v>老款</v>
      </c>
      <c r="F746" s="28">
        <v>359</v>
      </c>
      <c r="G746" s="24">
        <v>599</v>
      </c>
      <c r="H746" s="25">
        <v>1</v>
      </c>
      <c r="I746" s="29">
        <f>IF(表1[[#This Row],[sale_price]]&lt;表1[[#This Row],[origin_price]],1,0)</f>
        <v>1</v>
      </c>
      <c r="J746" s="29" t="s">
        <v>1324</v>
      </c>
      <c r="K746" s="29" t="s">
        <v>1325</v>
      </c>
      <c r="L746" s="29" t="s">
        <v>1326</v>
      </c>
      <c r="M746" s="29" t="s">
        <v>1182</v>
      </c>
      <c r="N746" s="29" t="s">
        <v>19</v>
      </c>
      <c r="O746" s="29" t="s">
        <v>2909</v>
      </c>
    </row>
    <row r="747" spans="1:15" ht="20" customHeight="1">
      <c r="A747" s="26" t="s">
        <v>650</v>
      </c>
      <c r="B747" s="27" t="s">
        <v>1167</v>
      </c>
      <c r="C747" s="27" t="s">
        <v>1327</v>
      </c>
      <c r="D747" s="27" t="s">
        <v>1328</v>
      </c>
      <c r="E747" s="23" t="str">
        <f>IFERROR(VLOOKUP(表1[[#This Row],[skc_id]],表2[],2,0),"老款")</f>
        <v>老款</v>
      </c>
      <c r="F747" s="28">
        <v>299</v>
      </c>
      <c r="G747" s="24">
        <v>499</v>
      </c>
      <c r="H747" s="25">
        <v>1</v>
      </c>
      <c r="I747" s="29">
        <f>IF(表1[[#This Row],[sale_price]]&lt;表1[[#This Row],[origin_price]],1,0)</f>
        <v>1</v>
      </c>
      <c r="J747" s="29" t="s">
        <v>1329</v>
      </c>
      <c r="K747" s="29" t="s">
        <v>1330</v>
      </c>
      <c r="L747" s="29" t="s">
        <v>1331</v>
      </c>
      <c r="M747" s="29" t="s">
        <v>1182</v>
      </c>
      <c r="N747" s="29" t="s">
        <v>19</v>
      </c>
      <c r="O747" s="29" t="s">
        <v>2910</v>
      </c>
    </row>
    <row r="748" spans="1:15" ht="20" customHeight="1">
      <c r="A748" s="26" t="s">
        <v>650</v>
      </c>
      <c r="B748" s="27" t="s">
        <v>1167</v>
      </c>
      <c r="C748" s="27" t="s">
        <v>1332</v>
      </c>
      <c r="D748" s="27" t="s">
        <v>1333</v>
      </c>
      <c r="E748" s="23" t="str">
        <f>IFERROR(VLOOKUP(表1[[#This Row],[skc_id]],表2[],2,0),"老款")</f>
        <v>老款</v>
      </c>
      <c r="F748" s="28">
        <v>359</v>
      </c>
      <c r="G748" s="24">
        <v>599</v>
      </c>
      <c r="H748" s="25">
        <v>1</v>
      </c>
      <c r="I748" s="29">
        <f>IF(表1[[#This Row],[sale_price]]&lt;表1[[#This Row],[origin_price]],1,0)</f>
        <v>1</v>
      </c>
      <c r="J748" s="29" t="s">
        <v>1334</v>
      </c>
      <c r="K748" s="29" t="s">
        <v>1335</v>
      </c>
      <c r="L748" s="29" t="s">
        <v>1336</v>
      </c>
      <c r="M748" s="29" t="s">
        <v>1182</v>
      </c>
      <c r="N748" s="29" t="s">
        <v>60</v>
      </c>
      <c r="O748" s="29" t="s">
        <v>2911</v>
      </c>
    </row>
    <row r="749" spans="1:15" ht="20" customHeight="1">
      <c r="A749" s="26" t="s">
        <v>650</v>
      </c>
      <c r="B749" s="27" t="s">
        <v>1167</v>
      </c>
      <c r="C749" s="27" t="s">
        <v>1337</v>
      </c>
      <c r="D749" s="27" t="s">
        <v>1338</v>
      </c>
      <c r="E749" s="23" t="str">
        <f>IFERROR(VLOOKUP(表1[[#This Row],[skc_id]],表2[],2,0),"老款")</f>
        <v>老款</v>
      </c>
      <c r="F749" s="28">
        <v>559</v>
      </c>
      <c r="G749" s="24">
        <v>699</v>
      </c>
      <c r="H749" s="25">
        <v>1</v>
      </c>
      <c r="I749" s="29">
        <f>IF(表1[[#This Row],[sale_price]]&lt;表1[[#This Row],[origin_price]],1,0)</f>
        <v>1</v>
      </c>
      <c r="J749" s="29" t="s">
        <v>1339</v>
      </c>
      <c r="K749" s="29" t="s">
        <v>1340</v>
      </c>
      <c r="L749" s="29" t="s">
        <v>1341</v>
      </c>
      <c r="M749" s="29" t="s">
        <v>1182</v>
      </c>
      <c r="N749" s="29" t="s">
        <v>19</v>
      </c>
      <c r="O749" s="29" t="s">
        <v>2912</v>
      </c>
    </row>
    <row r="750" spans="1:15" ht="20" customHeight="1">
      <c r="A750" s="26" t="s">
        <v>650</v>
      </c>
      <c r="B750" s="27" t="s">
        <v>1167</v>
      </c>
      <c r="C750" s="27" t="s">
        <v>1342</v>
      </c>
      <c r="D750" s="27" t="s">
        <v>1347</v>
      </c>
      <c r="E750" s="23" t="str">
        <f>IFERROR(VLOOKUP(表1[[#This Row],[skc_id]],表2[],2,0),"老款")</f>
        <v>老款</v>
      </c>
      <c r="F750" s="28">
        <v>359</v>
      </c>
      <c r="G750" s="24">
        <v>599</v>
      </c>
      <c r="H750" s="25">
        <v>1</v>
      </c>
      <c r="I750" s="29">
        <f>IF(表1[[#This Row],[sale_price]]&lt;表1[[#This Row],[origin_price]],1,0)</f>
        <v>1</v>
      </c>
      <c r="J750" s="29" t="s">
        <v>1348</v>
      </c>
      <c r="K750" s="29" t="s">
        <v>1345</v>
      </c>
      <c r="L750" s="29" t="s">
        <v>1346</v>
      </c>
      <c r="M750" s="29" t="s">
        <v>1182</v>
      </c>
      <c r="N750" s="29" t="s">
        <v>19</v>
      </c>
      <c r="O750" s="29" t="s">
        <v>2917</v>
      </c>
    </row>
    <row r="751" spans="1:15" ht="20" customHeight="1">
      <c r="A751" s="26" t="s">
        <v>650</v>
      </c>
      <c r="B751" s="27" t="s">
        <v>1167</v>
      </c>
      <c r="C751" s="27" t="s">
        <v>1349</v>
      </c>
      <c r="D751" s="27" t="s">
        <v>1350</v>
      </c>
      <c r="E751" s="23" t="str">
        <f>IFERROR(VLOOKUP(表1[[#This Row],[skc_id]],表2[],2,0),"老款")</f>
        <v>老款</v>
      </c>
      <c r="F751" s="28">
        <v>419</v>
      </c>
      <c r="G751" s="24">
        <v>699</v>
      </c>
      <c r="H751" s="25">
        <v>1</v>
      </c>
      <c r="I751" s="29">
        <f>IF(表1[[#This Row],[sale_price]]&lt;表1[[#This Row],[origin_price]],1,0)</f>
        <v>1</v>
      </c>
      <c r="J751" s="29" t="s">
        <v>1351</v>
      </c>
      <c r="K751" s="29" t="s">
        <v>1352</v>
      </c>
      <c r="L751" s="29" t="s">
        <v>1353</v>
      </c>
      <c r="M751" s="29" t="s">
        <v>886</v>
      </c>
      <c r="N751" s="29" t="s">
        <v>19</v>
      </c>
      <c r="O751" s="29" t="s">
        <v>2914</v>
      </c>
    </row>
    <row r="752" spans="1:15" ht="20" customHeight="1">
      <c r="A752" s="26" t="s">
        <v>650</v>
      </c>
      <c r="B752" s="27" t="s">
        <v>1167</v>
      </c>
      <c r="C752" s="27" t="s">
        <v>1342</v>
      </c>
      <c r="D752" s="27" t="s">
        <v>1343</v>
      </c>
      <c r="E752" s="23" t="str">
        <f>IFERROR(VLOOKUP(表1[[#This Row],[skc_id]],表2[],2,0),"老款")</f>
        <v>老款</v>
      </c>
      <c r="F752" s="28">
        <v>359</v>
      </c>
      <c r="G752" s="24">
        <v>599</v>
      </c>
      <c r="H752" s="25">
        <v>1</v>
      </c>
      <c r="I752" s="29">
        <f>IF(表1[[#This Row],[sale_price]]&lt;表1[[#This Row],[origin_price]],1,0)</f>
        <v>1</v>
      </c>
      <c r="J752" s="29" t="s">
        <v>1344</v>
      </c>
      <c r="K752" s="29" t="s">
        <v>1345</v>
      </c>
      <c r="L752" s="29" t="s">
        <v>1346</v>
      </c>
      <c r="M752" s="29" t="s">
        <v>1182</v>
      </c>
      <c r="N752" s="29" t="s">
        <v>19</v>
      </c>
      <c r="O752" s="29" t="s">
        <v>2916</v>
      </c>
    </row>
    <row r="753" spans="1:15" ht="20" customHeight="1">
      <c r="A753" s="26" t="s">
        <v>650</v>
      </c>
      <c r="B753" s="27" t="s">
        <v>1167</v>
      </c>
      <c r="C753" s="27" t="s">
        <v>1349</v>
      </c>
      <c r="D753" s="27" t="s">
        <v>1354</v>
      </c>
      <c r="E753" s="23" t="str">
        <f>IFERROR(VLOOKUP(表1[[#This Row],[skc_id]],表2[],2,0),"老款")</f>
        <v>老款</v>
      </c>
      <c r="F753" s="28">
        <v>419</v>
      </c>
      <c r="G753" s="24">
        <v>699</v>
      </c>
      <c r="H753" s="25">
        <v>1</v>
      </c>
      <c r="I753" s="29">
        <f>IF(表1[[#This Row],[sale_price]]&lt;表1[[#This Row],[origin_price]],1,0)</f>
        <v>1</v>
      </c>
      <c r="J753" s="29" t="s">
        <v>1355</v>
      </c>
      <c r="K753" s="29" t="s">
        <v>1352</v>
      </c>
      <c r="L753" s="29" t="s">
        <v>1353</v>
      </c>
      <c r="M753" s="29" t="s">
        <v>886</v>
      </c>
      <c r="N753" s="29" t="s">
        <v>19</v>
      </c>
      <c r="O753" s="29" t="s">
        <v>2915</v>
      </c>
    </row>
    <row r="754" spans="1:15" ht="20" customHeight="1">
      <c r="A754" s="26" t="s">
        <v>650</v>
      </c>
      <c r="B754" s="27" t="s">
        <v>1167</v>
      </c>
      <c r="C754" s="27" t="s">
        <v>1356</v>
      </c>
      <c r="D754" s="27" t="s">
        <v>1360</v>
      </c>
      <c r="E754" s="23" t="str">
        <f>IFERROR(VLOOKUP(表1[[#This Row],[skc_id]],表2[],2,0),"老款")</f>
        <v>老款</v>
      </c>
      <c r="F754" s="28">
        <v>299</v>
      </c>
      <c r="G754" s="24">
        <v>499</v>
      </c>
      <c r="H754" s="25">
        <v>1</v>
      </c>
      <c r="I754" s="29">
        <f>IF(表1[[#This Row],[sale_price]]&lt;表1[[#This Row],[origin_price]],1,0)</f>
        <v>1</v>
      </c>
      <c r="J754" s="29" t="s">
        <v>1361</v>
      </c>
      <c r="K754" s="29" t="s">
        <v>1359</v>
      </c>
      <c r="L754" s="29" t="s">
        <v>776</v>
      </c>
      <c r="M754" s="29" t="s">
        <v>1182</v>
      </c>
      <c r="N754" s="29" t="s">
        <v>60</v>
      </c>
      <c r="O754" s="29" t="s">
        <v>2920</v>
      </c>
    </row>
    <row r="755" spans="1:15" ht="20" customHeight="1">
      <c r="A755" s="26" t="s">
        <v>650</v>
      </c>
      <c r="B755" s="27" t="s">
        <v>1167</v>
      </c>
      <c r="C755" s="27" t="s">
        <v>1362</v>
      </c>
      <c r="D755" s="27" t="s">
        <v>1363</v>
      </c>
      <c r="E755" s="23" t="str">
        <f>IFERROR(VLOOKUP(表1[[#This Row],[skc_id]],表2[],2,0),"老款")</f>
        <v>老款</v>
      </c>
      <c r="F755" s="28">
        <v>359</v>
      </c>
      <c r="G755" s="24">
        <v>599</v>
      </c>
      <c r="H755" s="25">
        <v>1</v>
      </c>
      <c r="I755" s="29">
        <f>IF(表1[[#This Row],[sale_price]]&lt;表1[[#This Row],[origin_price]],1,0)</f>
        <v>1</v>
      </c>
      <c r="J755" s="29" t="s">
        <v>1364</v>
      </c>
      <c r="K755" s="29" t="s">
        <v>1365</v>
      </c>
      <c r="L755" s="29" t="s">
        <v>1366</v>
      </c>
      <c r="M755" s="29" t="s">
        <v>1182</v>
      </c>
      <c r="N755" s="29" t="s">
        <v>19</v>
      </c>
      <c r="O755" s="29" t="s">
        <v>2918</v>
      </c>
    </row>
    <row r="756" spans="1:15" ht="20" customHeight="1">
      <c r="A756" s="26" t="s">
        <v>650</v>
      </c>
      <c r="B756" s="27" t="s">
        <v>1167</v>
      </c>
      <c r="C756" s="27" t="s">
        <v>1356</v>
      </c>
      <c r="D756" s="27" t="s">
        <v>1357</v>
      </c>
      <c r="E756" s="23" t="str">
        <f>IFERROR(VLOOKUP(表1[[#This Row],[skc_id]],表2[],2,0),"老款")</f>
        <v>老款</v>
      </c>
      <c r="F756" s="28">
        <v>299</v>
      </c>
      <c r="G756" s="24">
        <v>499</v>
      </c>
      <c r="H756" s="25">
        <v>1</v>
      </c>
      <c r="I756" s="29">
        <f>IF(表1[[#This Row],[sale_price]]&lt;表1[[#This Row],[origin_price]],1,0)</f>
        <v>1</v>
      </c>
      <c r="J756" s="29" t="s">
        <v>1358</v>
      </c>
      <c r="K756" s="29" t="s">
        <v>1359</v>
      </c>
      <c r="L756" s="29" t="s">
        <v>776</v>
      </c>
      <c r="M756" s="29" t="s">
        <v>1182</v>
      </c>
      <c r="N756" s="29" t="s">
        <v>60</v>
      </c>
      <c r="O756" s="29" t="s">
        <v>2919</v>
      </c>
    </row>
    <row r="757" spans="1:15" ht="20" customHeight="1">
      <c r="A757" s="26" t="s">
        <v>650</v>
      </c>
      <c r="B757" s="27" t="s">
        <v>1367</v>
      </c>
      <c r="C757" s="27" t="s">
        <v>4399</v>
      </c>
      <c r="D757" s="27" t="s">
        <v>4243</v>
      </c>
      <c r="E757" s="23">
        <f>IFERROR(VLOOKUP(表1[[#This Row],[skc_id]],表2[],2,0),"老款")</f>
        <v>43398</v>
      </c>
      <c r="F757" s="28">
        <v>799</v>
      </c>
      <c r="G757" s="24">
        <v>799</v>
      </c>
      <c r="H757" s="25">
        <v>1</v>
      </c>
      <c r="I757" s="29">
        <f>IF(表1[[#This Row],[sale_price]]&lt;表1[[#This Row],[origin_price]],1,0)</f>
        <v>0</v>
      </c>
      <c r="J757" s="29" t="s">
        <v>4746</v>
      </c>
      <c r="K757" s="29" t="s">
        <v>4747</v>
      </c>
      <c r="L757" s="29" t="s">
        <v>4748</v>
      </c>
      <c r="M757" s="29" t="s">
        <v>663</v>
      </c>
      <c r="N757" s="29" t="s">
        <v>657</v>
      </c>
      <c r="O757" s="29" t="s">
        <v>4749</v>
      </c>
    </row>
    <row r="758" spans="1:15" ht="20" customHeight="1">
      <c r="A758" s="26" t="s">
        <v>650</v>
      </c>
      <c r="B758" s="27" t="s">
        <v>1367</v>
      </c>
      <c r="C758" s="27" t="s">
        <v>4400</v>
      </c>
      <c r="D758" s="27" t="s">
        <v>4181</v>
      </c>
      <c r="E758" s="23">
        <f>IFERROR(VLOOKUP(表1[[#This Row],[skc_id]],表2[],2,0),"老款")</f>
        <v>43414</v>
      </c>
      <c r="F758" s="28">
        <v>699</v>
      </c>
      <c r="G758" s="24">
        <v>699</v>
      </c>
      <c r="H758" s="25">
        <v>1</v>
      </c>
      <c r="I758" s="29">
        <f>IF(表1[[#This Row],[sale_price]]&lt;表1[[#This Row],[origin_price]],1,0)</f>
        <v>0</v>
      </c>
      <c r="J758" s="29" t="s">
        <v>4750</v>
      </c>
      <c r="K758" s="29" t="s">
        <v>4751</v>
      </c>
      <c r="L758" s="29" t="s">
        <v>39</v>
      </c>
      <c r="M758" s="29" t="s">
        <v>663</v>
      </c>
      <c r="N758" s="29" t="s">
        <v>60</v>
      </c>
      <c r="O758" s="29" t="s">
        <v>4752</v>
      </c>
    </row>
    <row r="759" spans="1:15" ht="20" customHeight="1">
      <c r="A759" s="26" t="s">
        <v>650</v>
      </c>
      <c r="B759" s="27" t="s">
        <v>1367</v>
      </c>
      <c r="C759" s="27" t="s">
        <v>1368</v>
      </c>
      <c r="D759" s="27" t="s">
        <v>1369</v>
      </c>
      <c r="E759" s="23" t="str">
        <f>IFERROR(VLOOKUP(表1[[#This Row],[skc_id]],表2[],2,0),"老款")</f>
        <v>老款</v>
      </c>
      <c r="F759" s="28">
        <v>699</v>
      </c>
      <c r="G759" s="24">
        <v>699</v>
      </c>
      <c r="H759" s="25">
        <v>1</v>
      </c>
      <c r="I759" s="29">
        <f>IF(表1[[#This Row],[sale_price]]&lt;表1[[#This Row],[origin_price]],1,0)</f>
        <v>0</v>
      </c>
      <c r="J759" s="29" t="s">
        <v>1370</v>
      </c>
      <c r="K759" s="29" t="s">
        <v>1371</v>
      </c>
      <c r="L759" s="29" t="s">
        <v>1372</v>
      </c>
      <c r="M759" s="29" t="s">
        <v>663</v>
      </c>
      <c r="N759" s="29" t="s">
        <v>657</v>
      </c>
      <c r="O759" s="29" t="s">
        <v>2922</v>
      </c>
    </row>
    <row r="760" spans="1:15" ht="20" customHeight="1">
      <c r="A760" s="26" t="s">
        <v>650</v>
      </c>
      <c r="B760" s="27" t="s">
        <v>1367</v>
      </c>
      <c r="C760" s="27" t="s">
        <v>1373</v>
      </c>
      <c r="D760" s="27" t="s">
        <v>1374</v>
      </c>
      <c r="E760" s="23" t="str">
        <f>IFERROR(VLOOKUP(表1[[#This Row],[skc_id]],表2[],2,0),"老款")</f>
        <v>老款</v>
      </c>
      <c r="F760" s="28">
        <v>899</v>
      </c>
      <c r="G760" s="24">
        <v>899</v>
      </c>
      <c r="H760" s="25">
        <v>1</v>
      </c>
      <c r="I760" s="29">
        <f>IF(表1[[#This Row],[sale_price]]&lt;表1[[#This Row],[origin_price]],1,0)</f>
        <v>0</v>
      </c>
      <c r="J760" s="29" t="s">
        <v>1375</v>
      </c>
      <c r="K760" s="29" t="s">
        <v>1376</v>
      </c>
      <c r="L760" s="29" t="s">
        <v>39</v>
      </c>
      <c r="M760" s="29" t="s">
        <v>663</v>
      </c>
      <c r="N760" s="29" t="s">
        <v>60</v>
      </c>
      <c r="O760" s="29" t="s">
        <v>2921</v>
      </c>
    </row>
    <row r="761" spans="1:15" ht="20" customHeight="1">
      <c r="A761" s="26" t="s">
        <v>650</v>
      </c>
      <c r="B761" s="27" t="s">
        <v>1367</v>
      </c>
      <c r="C761" s="27" t="s">
        <v>1377</v>
      </c>
      <c r="D761" s="27" t="s">
        <v>1378</v>
      </c>
      <c r="E761" s="23" t="str">
        <f>IFERROR(VLOOKUP(表1[[#This Row],[skc_id]],表2[],2,0),"老款")</f>
        <v>老款</v>
      </c>
      <c r="F761" s="28">
        <v>599</v>
      </c>
      <c r="G761" s="24">
        <v>599</v>
      </c>
      <c r="H761" s="25">
        <v>1</v>
      </c>
      <c r="I761" s="29">
        <f>IF(表1[[#This Row],[sale_price]]&lt;表1[[#This Row],[origin_price]],1,0)</f>
        <v>0</v>
      </c>
      <c r="J761" s="29" t="s">
        <v>1379</v>
      </c>
      <c r="K761" s="29" t="s">
        <v>1380</v>
      </c>
      <c r="L761" s="29" t="s">
        <v>1381</v>
      </c>
      <c r="M761" s="29" t="s">
        <v>1182</v>
      </c>
      <c r="N761" s="29" t="s">
        <v>60</v>
      </c>
      <c r="O761" s="29" t="s">
        <v>2923</v>
      </c>
    </row>
    <row r="762" spans="1:15" ht="20" customHeight="1">
      <c r="A762" s="26" t="s">
        <v>650</v>
      </c>
      <c r="B762" s="27" t="s">
        <v>1367</v>
      </c>
      <c r="C762" s="27" t="s">
        <v>1382</v>
      </c>
      <c r="D762" s="27" t="s">
        <v>1383</v>
      </c>
      <c r="E762" s="23" t="str">
        <f>IFERROR(VLOOKUP(表1[[#This Row],[skc_id]],表2[],2,0),"老款")</f>
        <v>老款</v>
      </c>
      <c r="F762" s="28">
        <v>699</v>
      </c>
      <c r="G762" s="24">
        <v>699</v>
      </c>
      <c r="H762" s="25">
        <v>1</v>
      </c>
      <c r="I762" s="29">
        <f>IF(表1[[#This Row],[sale_price]]&lt;表1[[#This Row],[origin_price]],1,0)</f>
        <v>0</v>
      </c>
      <c r="J762" s="29" t="s">
        <v>1384</v>
      </c>
      <c r="K762" s="29" t="s">
        <v>1385</v>
      </c>
      <c r="L762" s="29" t="s">
        <v>1386</v>
      </c>
      <c r="M762" s="29" t="s">
        <v>1182</v>
      </c>
      <c r="N762" s="29" t="s">
        <v>60</v>
      </c>
      <c r="O762" s="29" t="s">
        <v>2924</v>
      </c>
    </row>
    <row r="763" spans="1:15" ht="20" customHeight="1">
      <c r="A763" s="26" t="s">
        <v>650</v>
      </c>
      <c r="B763" s="27" t="s">
        <v>1367</v>
      </c>
      <c r="C763" s="27" t="s">
        <v>1368</v>
      </c>
      <c r="D763" s="27" t="s">
        <v>1392</v>
      </c>
      <c r="E763" s="23" t="str">
        <f>IFERROR(VLOOKUP(表1[[#This Row],[skc_id]],表2[],2,0),"老款")</f>
        <v>老款</v>
      </c>
      <c r="F763" s="28">
        <v>539</v>
      </c>
      <c r="G763" s="24">
        <v>899</v>
      </c>
      <c r="H763" s="25">
        <v>1</v>
      </c>
      <c r="I763" s="29">
        <f>IF(表1[[#This Row],[sale_price]]&lt;表1[[#This Row],[origin_price]],1,0)</f>
        <v>1</v>
      </c>
      <c r="J763" s="29" t="s">
        <v>1393</v>
      </c>
      <c r="K763" s="29" t="s">
        <v>1394</v>
      </c>
      <c r="L763" s="29" t="s">
        <v>1395</v>
      </c>
      <c r="M763" s="29" t="s">
        <v>663</v>
      </c>
      <c r="N763" s="29" t="s">
        <v>657</v>
      </c>
      <c r="O763" s="29" t="s">
        <v>2926</v>
      </c>
    </row>
    <row r="764" spans="1:15" ht="20" customHeight="1">
      <c r="A764" s="26" t="s">
        <v>650</v>
      </c>
      <c r="B764" s="27" t="s">
        <v>1367</v>
      </c>
      <c r="C764" s="27" t="s">
        <v>1387</v>
      </c>
      <c r="D764" s="27" t="s">
        <v>1388</v>
      </c>
      <c r="E764" s="23" t="str">
        <f>IFERROR(VLOOKUP(表1[[#This Row],[skc_id]],表2[],2,0),"老款")</f>
        <v>老款</v>
      </c>
      <c r="F764" s="28">
        <v>419</v>
      </c>
      <c r="G764" s="24">
        <v>699</v>
      </c>
      <c r="H764" s="25">
        <v>1</v>
      </c>
      <c r="I764" s="29">
        <f>IF(表1[[#This Row],[sale_price]]&lt;表1[[#This Row],[origin_price]],1,0)</f>
        <v>1</v>
      </c>
      <c r="J764" s="29" t="s">
        <v>1389</v>
      </c>
      <c r="K764" s="29" t="s">
        <v>1390</v>
      </c>
      <c r="L764" s="29" t="s">
        <v>1391</v>
      </c>
      <c r="M764" s="29" t="s">
        <v>1182</v>
      </c>
      <c r="N764" s="29" t="s">
        <v>60</v>
      </c>
      <c r="O764" s="29" t="s">
        <v>2925</v>
      </c>
    </row>
    <row r="765" spans="1:15" ht="20" customHeight="1">
      <c r="A765" s="26" t="s">
        <v>650</v>
      </c>
      <c r="B765" s="27" t="s">
        <v>1367</v>
      </c>
      <c r="C765" s="27" t="s">
        <v>1396</v>
      </c>
      <c r="D765" s="27" t="s">
        <v>1397</v>
      </c>
      <c r="E765" s="23" t="str">
        <f>IFERROR(VLOOKUP(表1[[#This Row],[skc_id]],表2[],2,0),"老款")</f>
        <v>老款</v>
      </c>
      <c r="F765" s="28">
        <v>599</v>
      </c>
      <c r="G765" s="24">
        <v>999</v>
      </c>
      <c r="H765" s="25">
        <v>1</v>
      </c>
      <c r="I765" s="29">
        <f>IF(表1[[#This Row],[sale_price]]&lt;表1[[#This Row],[origin_price]],1,0)</f>
        <v>1</v>
      </c>
      <c r="J765" s="29" t="s">
        <v>1398</v>
      </c>
      <c r="K765" s="29" t="s">
        <v>1399</v>
      </c>
      <c r="L765" s="29" t="s">
        <v>274</v>
      </c>
      <c r="M765" s="29" t="s">
        <v>663</v>
      </c>
      <c r="N765" s="29" t="s">
        <v>60</v>
      </c>
      <c r="O765" s="29" t="s">
        <v>2927</v>
      </c>
    </row>
    <row r="766" spans="1:15" ht="20" customHeight="1">
      <c r="A766" s="26" t="s">
        <v>650</v>
      </c>
      <c r="B766" s="27" t="s">
        <v>1367</v>
      </c>
      <c r="C766" s="27" t="s">
        <v>1396</v>
      </c>
      <c r="D766" s="27" t="s">
        <v>1400</v>
      </c>
      <c r="E766" s="23" t="str">
        <f>IFERROR(VLOOKUP(表1[[#This Row],[skc_id]],表2[],2,0),"老款")</f>
        <v>老款</v>
      </c>
      <c r="F766" s="28">
        <v>599</v>
      </c>
      <c r="G766" s="24">
        <v>999</v>
      </c>
      <c r="H766" s="25">
        <v>1</v>
      </c>
      <c r="I766" s="29">
        <f>IF(表1[[#This Row],[sale_price]]&lt;表1[[#This Row],[origin_price]],1,0)</f>
        <v>1</v>
      </c>
      <c r="J766" s="29" t="s">
        <v>1401</v>
      </c>
      <c r="K766" s="29" t="s">
        <v>1399</v>
      </c>
      <c r="L766" s="29" t="s">
        <v>274</v>
      </c>
      <c r="M766" s="29" t="s">
        <v>663</v>
      </c>
      <c r="N766" s="29" t="s">
        <v>60</v>
      </c>
      <c r="O766" s="29" t="s">
        <v>2928</v>
      </c>
    </row>
    <row r="767" spans="1:15" ht="20" customHeight="1">
      <c r="A767" s="26" t="s">
        <v>650</v>
      </c>
      <c r="B767" s="27" t="s">
        <v>1367</v>
      </c>
      <c r="C767" s="27" t="s">
        <v>1402</v>
      </c>
      <c r="D767" s="27" t="s">
        <v>1403</v>
      </c>
      <c r="E767" s="23" t="str">
        <f>IFERROR(VLOOKUP(表1[[#This Row],[skc_id]],表2[],2,0),"老款")</f>
        <v>老款</v>
      </c>
      <c r="F767" s="28">
        <v>479</v>
      </c>
      <c r="G767" s="24">
        <v>799</v>
      </c>
      <c r="H767" s="25">
        <v>1</v>
      </c>
      <c r="I767" s="29">
        <f>IF(表1[[#This Row],[sale_price]]&lt;表1[[#This Row],[origin_price]],1,0)</f>
        <v>1</v>
      </c>
      <c r="J767" s="29" t="s">
        <v>1404</v>
      </c>
      <c r="K767" s="29" t="s">
        <v>1405</v>
      </c>
      <c r="L767" s="29" t="s">
        <v>1406</v>
      </c>
      <c r="M767" s="29" t="s">
        <v>663</v>
      </c>
      <c r="N767" s="29" t="s">
        <v>19</v>
      </c>
      <c r="O767" s="29" t="s">
        <v>2929</v>
      </c>
    </row>
    <row r="768" spans="1:15" ht="20" customHeight="1">
      <c r="A768" s="26" t="s">
        <v>650</v>
      </c>
      <c r="B768" s="27" t="s">
        <v>1367</v>
      </c>
      <c r="C768" s="27" t="s">
        <v>1412</v>
      </c>
      <c r="D768" s="27" t="s">
        <v>1413</v>
      </c>
      <c r="E768" s="23" t="str">
        <f>IFERROR(VLOOKUP(表1[[#This Row],[skc_id]],表2[],2,0),"老款")</f>
        <v>老款</v>
      </c>
      <c r="F768" s="28">
        <v>489</v>
      </c>
      <c r="G768" s="24">
        <v>699</v>
      </c>
      <c r="H768" s="25">
        <v>1</v>
      </c>
      <c r="I768" s="29">
        <f>IF(表1[[#This Row],[sale_price]]&lt;表1[[#This Row],[origin_price]],1,0)</f>
        <v>1</v>
      </c>
      <c r="J768" s="29" t="s">
        <v>1414</v>
      </c>
      <c r="K768" s="29" t="s">
        <v>1415</v>
      </c>
      <c r="L768" s="29" t="s">
        <v>39</v>
      </c>
      <c r="M768" s="29" t="s">
        <v>663</v>
      </c>
      <c r="N768" s="29" t="s">
        <v>657</v>
      </c>
      <c r="O768" s="29" t="s">
        <v>2930</v>
      </c>
    </row>
    <row r="769" spans="1:15" ht="20" customHeight="1">
      <c r="A769" s="26" t="s">
        <v>650</v>
      </c>
      <c r="B769" s="27" t="s">
        <v>1367</v>
      </c>
      <c r="C769" s="27" t="s">
        <v>1407</v>
      </c>
      <c r="D769" s="27" t="s">
        <v>1408</v>
      </c>
      <c r="E769" s="23" t="str">
        <f>IFERROR(VLOOKUP(表1[[#This Row],[skc_id]],表2[],2,0),"老款")</f>
        <v>老款</v>
      </c>
      <c r="F769" s="28">
        <v>489</v>
      </c>
      <c r="G769" s="24">
        <v>699</v>
      </c>
      <c r="H769" s="25">
        <v>1</v>
      </c>
      <c r="I769" s="29">
        <f>IF(表1[[#This Row],[sale_price]]&lt;表1[[#This Row],[origin_price]],1,0)</f>
        <v>1</v>
      </c>
      <c r="J769" s="29" t="s">
        <v>1409</v>
      </c>
      <c r="K769" s="29" t="s">
        <v>1410</v>
      </c>
      <c r="L769" s="29" t="s">
        <v>1411</v>
      </c>
      <c r="M769" s="29" t="s">
        <v>663</v>
      </c>
      <c r="N769" s="29" t="s">
        <v>657</v>
      </c>
      <c r="O769" s="29" t="s">
        <v>2931</v>
      </c>
    </row>
    <row r="770" spans="1:15" ht="20" customHeight="1">
      <c r="A770" s="26" t="s">
        <v>2167</v>
      </c>
      <c r="B770" s="27" t="s">
        <v>1676</v>
      </c>
      <c r="C770" s="27" t="s">
        <v>4401</v>
      </c>
      <c r="D770" s="27" t="s">
        <v>4234</v>
      </c>
      <c r="E770" s="23">
        <f>IFERROR(VLOOKUP(表1[[#This Row],[skc_id]],表2[],2,0),"老款")</f>
        <v>43398</v>
      </c>
      <c r="F770" s="28">
        <v>1490</v>
      </c>
      <c r="G770" s="24">
        <v>1490</v>
      </c>
      <c r="H770" s="25">
        <v>1</v>
      </c>
      <c r="I770" s="29">
        <f>IF(表1[[#This Row],[sale_price]]&lt;表1[[#This Row],[origin_price]],1,0)</f>
        <v>0</v>
      </c>
      <c r="J770" s="29" t="s">
        <v>4753</v>
      </c>
      <c r="K770" s="29" t="s">
        <v>4754</v>
      </c>
      <c r="L770" s="29" t="s">
        <v>4755</v>
      </c>
      <c r="M770" s="29" t="s">
        <v>18</v>
      </c>
      <c r="N770" s="29" t="s">
        <v>19</v>
      </c>
      <c r="O770" s="29" t="s">
        <v>4756</v>
      </c>
    </row>
    <row r="771" spans="1:15" ht="20" customHeight="1">
      <c r="A771" s="26" t="s">
        <v>2167</v>
      </c>
      <c r="B771" s="27" t="s">
        <v>1676</v>
      </c>
      <c r="C771" s="27" t="s">
        <v>4401</v>
      </c>
      <c r="D771" s="27" t="s">
        <v>4267</v>
      </c>
      <c r="E771" s="23">
        <f>IFERROR(VLOOKUP(表1[[#This Row],[skc_id]],表2[],2,0),"老款")</f>
        <v>43398</v>
      </c>
      <c r="F771" s="28">
        <v>1490</v>
      </c>
      <c r="G771" s="24">
        <v>1490</v>
      </c>
      <c r="H771" s="25">
        <v>1</v>
      </c>
      <c r="I771" s="29">
        <f>IF(表1[[#This Row],[sale_price]]&lt;表1[[#This Row],[origin_price]],1,0)</f>
        <v>0</v>
      </c>
      <c r="J771" s="29" t="s">
        <v>4757</v>
      </c>
      <c r="K771" s="29" t="s">
        <v>4754</v>
      </c>
      <c r="L771" s="29" t="s">
        <v>4755</v>
      </c>
      <c r="M771" s="29" t="s">
        <v>18</v>
      </c>
      <c r="N771" s="29" t="s">
        <v>19</v>
      </c>
      <c r="O771" s="29" t="s">
        <v>4758</v>
      </c>
    </row>
    <row r="772" spans="1:15" ht="20" customHeight="1">
      <c r="A772" s="26" t="s">
        <v>2167</v>
      </c>
      <c r="B772" s="27" t="s">
        <v>1676</v>
      </c>
      <c r="C772" s="27" t="s">
        <v>4402</v>
      </c>
      <c r="D772" s="27" t="s">
        <v>4272</v>
      </c>
      <c r="E772" s="23">
        <f>IFERROR(VLOOKUP(表1[[#This Row],[skc_id]],表2[],2,0),"老款")</f>
        <v>43398</v>
      </c>
      <c r="F772" s="28">
        <v>1690</v>
      </c>
      <c r="G772" s="24">
        <v>1690</v>
      </c>
      <c r="H772" s="25">
        <v>1</v>
      </c>
      <c r="I772" s="29">
        <f>IF(表1[[#This Row],[sale_price]]&lt;表1[[#This Row],[origin_price]],1,0)</f>
        <v>0</v>
      </c>
      <c r="J772" s="29" t="s">
        <v>4759</v>
      </c>
      <c r="K772" s="29" t="s">
        <v>4760</v>
      </c>
      <c r="L772" s="29" t="s">
        <v>39</v>
      </c>
      <c r="M772" s="29" t="s">
        <v>647</v>
      </c>
      <c r="N772" s="29" t="s">
        <v>60</v>
      </c>
      <c r="O772" s="29" t="s">
        <v>4761</v>
      </c>
    </row>
    <row r="773" spans="1:15" ht="20" customHeight="1">
      <c r="A773" s="26" t="s">
        <v>2167</v>
      </c>
      <c r="B773" s="27" t="s">
        <v>1676</v>
      </c>
      <c r="C773" s="27" t="s">
        <v>4403</v>
      </c>
      <c r="D773" s="27" t="s">
        <v>4275</v>
      </c>
      <c r="E773" s="23">
        <f>IFERROR(VLOOKUP(表1[[#This Row],[skc_id]],表2[],2,0),"老款")</f>
        <v>43398</v>
      </c>
      <c r="F773" s="28">
        <v>2190</v>
      </c>
      <c r="G773" s="24">
        <v>2190</v>
      </c>
      <c r="H773" s="25">
        <v>1</v>
      </c>
      <c r="I773" s="29">
        <f>IF(表1[[#This Row],[sale_price]]&lt;表1[[#This Row],[origin_price]],1,0)</f>
        <v>0</v>
      </c>
      <c r="J773" s="29" t="s">
        <v>4762</v>
      </c>
      <c r="K773" s="29" t="s">
        <v>4763</v>
      </c>
      <c r="L773" s="29" t="s">
        <v>4764</v>
      </c>
      <c r="M773" s="29" t="s">
        <v>647</v>
      </c>
      <c r="N773" s="29" t="s">
        <v>19</v>
      </c>
      <c r="O773" s="29" t="s">
        <v>4765</v>
      </c>
    </row>
    <row r="774" spans="1:15" ht="20" customHeight="1">
      <c r="A774" s="26" t="s">
        <v>2167</v>
      </c>
      <c r="B774" s="27" t="s">
        <v>1676</v>
      </c>
      <c r="C774" s="27" t="s">
        <v>4404</v>
      </c>
      <c r="D774" s="27" t="s">
        <v>4233</v>
      </c>
      <c r="E774" s="23">
        <f>IFERROR(VLOOKUP(表1[[#This Row],[skc_id]],表2[],2,0),"老款")</f>
        <v>43398</v>
      </c>
      <c r="F774" s="28">
        <v>1690</v>
      </c>
      <c r="G774" s="24">
        <v>1690</v>
      </c>
      <c r="H774" s="25">
        <v>1</v>
      </c>
      <c r="I774" s="29">
        <f>IF(表1[[#This Row],[sale_price]]&lt;表1[[#This Row],[origin_price]],1,0)</f>
        <v>0</v>
      </c>
      <c r="J774" s="29" t="s">
        <v>4766</v>
      </c>
      <c r="K774" s="29" t="s">
        <v>4767</v>
      </c>
      <c r="L774" s="29" t="s">
        <v>4768</v>
      </c>
      <c r="M774" s="29" t="s">
        <v>647</v>
      </c>
      <c r="N774" s="29" t="s">
        <v>60</v>
      </c>
      <c r="O774" s="29" t="s">
        <v>4769</v>
      </c>
    </row>
    <row r="775" spans="1:15" ht="20" customHeight="1">
      <c r="A775" s="26" t="s">
        <v>2167</v>
      </c>
      <c r="B775" s="27" t="s">
        <v>1676</v>
      </c>
      <c r="C775" s="27" t="s">
        <v>4405</v>
      </c>
      <c r="D775" s="27" t="s">
        <v>4263</v>
      </c>
      <c r="E775" s="23">
        <f>IFERROR(VLOOKUP(表1[[#This Row],[skc_id]],表2[],2,0),"老款")</f>
        <v>43398</v>
      </c>
      <c r="F775" s="28">
        <v>1890</v>
      </c>
      <c r="G775" s="24">
        <v>1890</v>
      </c>
      <c r="H775" s="25">
        <v>1</v>
      </c>
      <c r="I775" s="29">
        <f>IF(表1[[#This Row],[sale_price]]&lt;表1[[#This Row],[origin_price]],1,0)</f>
        <v>0</v>
      </c>
      <c r="J775" s="29" t="s">
        <v>4770</v>
      </c>
      <c r="K775" s="29" t="s">
        <v>4771</v>
      </c>
      <c r="L775" s="29" t="s">
        <v>4772</v>
      </c>
      <c r="M775" s="29" t="s">
        <v>647</v>
      </c>
      <c r="N775" s="29" t="s">
        <v>19</v>
      </c>
      <c r="O775" s="29" t="s">
        <v>4773</v>
      </c>
    </row>
    <row r="776" spans="1:15" ht="20" customHeight="1">
      <c r="A776" s="26" t="s">
        <v>2167</v>
      </c>
      <c r="B776" s="27" t="s">
        <v>1676</v>
      </c>
      <c r="C776" s="27" t="s">
        <v>4404</v>
      </c>
      <c r="D776" s="27" t="s">
        <v>4266</v>
      </c>
      <c r="E776" s="23">
        <f>IFERROR(VLOOKUP(表1[[#This Row],[skc_id]],表2[],2,0),"老款")</f>
        <v>43398</v>
      </c>
      <c r="F776" s="28">
        <v>1690</v>
      </c>
      <c r="G776" s="24">
        <v>1690</v>
      </c>
      <c r="H776" s="25">
        <v>1</v>
      </c>
      <c r="I776" s="29">
        <f>IF(表1[[#This Row],[sale_price]]&lt;表1[[#This Row],[origin_price]],1,0)</f>
        <v>0</v>
      </c>
      <c r="J776" s="29" t="s">
        <v>4774</v>
      </c>
      <c r="K776" s="29" t="s">
        <v>4767</v>
      </c>
      <c r="L776" s="29" t="s">
        <v>4768</v>
      </c>
      <c r="M776" s="29" t="s">
        <v>647</v>
      </c>
      <c r="N776" s="29" t="s">
        <v>60</v>
      </c>
      <c r="O776" s="29" t="s">
        <v>4775</v>
      </c>
    </row>
    <row r="777" spans="1:15" ht="20" customHeight="1">
      <c r="A777" s="26" t="s">
        <v>2167</v>
      </c>
      <c r="B777" s="27" t="s">
        <v>1676</v>
      </c>
      <c r="C777" s="27" t="s">
        <v>4405</v>
      </c>
      <c r="D777" s="27" t="s">
        <v>4269</v>
      </c>
      <c r="E777" s="23">
        <f>IFERROR(VLOOKUP(表1[[#This Row],[skc_id]],表2[],2,0),"老款")</f>
        <v>43398</v>
      </c>
      <c r="F777" s="28">
        <v>1890</v>
      </c>
      <c r="G777" s="24">
        <v>1890</v>
      </c>
      <c r="H777" s="25">
        <v>1</v>
      </c>
      <c r="I777" s="29">
        <f>IF(表1[[#This Row],[sale_price]]&lt;表1[[#This Row],[origin_price]],1,0)</f>
        <v>0</v>
      </c>
      <c r="J777" s="29" t="s">
        <v>4776</v>
      </c>
      <c r="K777" s="29" t="s">
        <v>4771</v>
      </c>
      <c r="L777" s="29" t="s">
        <v>4772</v>
      </c>
      <c r="M777" s="29" t="s">
        <v>647</v>
      </c>
      <c r="N777" s="29" t="s">
        <v>19</v>
      </c>
      <c r="O777" s="29" t="s">
        <v>4777</v>
      </c>
    </row>
    <row r="778" spans="1:15" ht="20" customHeight="1">
      <c r="A778" s="26" t="s">
        <v>2167</v>
      </c>
      <c r="B778" s="27" t="s">
        <v>1676</v>
      </c>
      <c r="C778" s="27" t="s">
        <v>4406</v>
      </c>
      <c r="D778" s="27" t="s">
        <v>4270</v>
      </c>
      <c r="E778" s="23">
        <f>IFERROR(VLOOKUP(表1[[#This Row],[skc_id]],表2[],2,0),"老款")</f>
        <v>43398</v>
      </c>
      <c r="F778" s="28">
        <v>1290</v>
      </c>
      <c r="G778" s="24">
        <v>1290</v>
      </c>
      <c r="H778" s="25">
        <v>1</v>
      </c>
      <c r="I778" s="29">
        <f>IF(表1[[#This Row],[sale_price]]&lt;表1[[#This Row],[origin_price]],1,0)</f>
        <v>0</v>
      </c>
      <c r="J778" s="29" t="s">
        <v>4778</v>
      </c>
      <c r="K778" s="29" t="s">
        <v>4779</v>
      </c>
      <c r="L778" s="29" t="s">
        <v>4780</v>
      </c>
      <c r="M778" s="29" t="s">
        <v>18</v>
      </c>
      <c r="N778" s="29" t="s">
        <v>19</v>
      </c>
      <c r="O778" s="29" t="s">
        <v>4781</v>
      </c>
    </row>
    <row r="779" spans="1:15" ht="20" customHeight="1">
      <c r="A779" s="26" t="s">
        <v>2167</v>
      </c>
      <c r="B779" s="27" t="s">
        <v>1676</v>
      </c>
      <c r="C779" s="27" t="s">
        <v>4407</v>
      </c>
      <c r="D779" s="27" t="s">
        <v>4271</v>
      </c>
      <c r="E779" s="23">
        <f>IFERROR(VLOOKUP(表1[[#This Row],[skc_id]],表2[],2,0),"老款")</f>
        <v>43398</v>
      </c>
      <c r="F779" s="28">
        <v>1690</v>
      </c>
      <c r="G779" s="24">
        <v>1690</v>
      </c>
      <c r="H779" s="25">
        <v>1</v>
      </c>
      <c r="I779" s="29">
        <f>IF(表1[[#This Row],[sale_price]]&lt;表1[[#This Row],[origin_price]],1,0)</f>
        <v>0</v>
      </c>
      <c r="J779" s="29" t="s">
        <v>4782</v>
      </c>
      <c r="K779" s="29" t="s">
        <v>4783</v>
      </c>
      <c r="L779" s="29" t="s">
        <v>1106</v>
      </c>
      <c r="M779" s="29" t="s">
        <v>27</v>
      </c>
      <c r="N779" s="29" t="s">
        <v>19</v>
      </c>
      <c r="O779" s="29" t="s">
        <v>4784</v>
      </c>
    </row>
    <row r="780" spans="1:15" ht="20" customHeight="1">
      <c r="A780" s="26" t="s">
        <v>2167</v>
      </c>
      <c r="B780" s="27" t="s">
        <v>1676</v>
      </c>
      <c r="C780" s="27" t="s">
        <v>3727</v>
      </c>
      <c r="D780" s="27" t="s">
        <v>3728</v>
      </c>
      <c r="E780" s="23">
        <f>IFERROR(VLOOKUP(表1[[#This Row],[skc_id]],表2[],2,0),"老款")</f>
        <v>43370</v>
      </c>
      <c r="F780" s="28">
        <v>1690</v>
      </c>
      <c r="G780" s="24">
        <v>1690</v>
      </c>
      <c r="H780" s="25">
        <v>1</v>
      </c>
      <c r="I780" s="29">
        <f>IF(表1[[#This Row],[sale_price]]&lt;表1[[#This Row],[origin_price]],1,0)</f>
        <v>0</v>
      </c>
      <c r="J780" s="29" t="s">
        <v>4013</v>
      </c>
      <c r="K780" s="29" t="s">
        <v>4014</v>
      </c>
      <c r="L780" s="29" t="s">
        <v>2934</v>
      </c>
      <c r="M780" s="29" t="s">
        <v>27</v>
      </c>
      <c r="N780" s="29" t="s">
        <v>19</v>
      </c>
      <c r="O780" s="29" t="s">
        <v>4015</v>
      </c>
    </row>
    <row r="781" spans="1:15" ht="20" customHeight="1">
      <c r="A781" s="26" t="s">
        <v>2167</v>
      </c>
      <c r="B781" s="27" t="s">
        <v>1676</v>
      </c>
      <c r="C781" s="27" t="s">
        <v>2168</v>
      </c>
      <c r="D781" s="27" t="s">
        <v>2169</v>
      </c>
      <c r="E781" s="23">
        <f>IFERROR(VLOOKUP(表1[[#This Row],[skc_id]],表2[],2,0),"老款")</f>
        <v>43363</v>
      </c>
      <c r="F781" s="28">
        <v>1690</v>
      </c>
      <c r="G781" s="24">
        <v>1690</v>
      </c>
      <c r="H781" s="25">
        <v>1</v>
      </c>
      <c r="I781" s="29">
        <f>IF(表1[[#This Row],[sale_price]]&lt;表1[[#This Row],[origin_price]],1,0)</f>
        <v>0</v>
      </c>
      <c r="J781" s="29" t="s">
        <v>2932</v>
      </c>
      <c r="K781" s="29" t="s">
        <v>2933</v>
      </c>
      <c r="L781" s="29" t="s">
        <v>2934</v>
      </c>
      <c r="M781" s="29" t="s">
        <v>27</v>
      </c>
      <c r="N781" s="29" t="s">
        <v>19</v>
      </c>
      <c r="O781" s="29" t="s">
        <v>2935</v>
      </c>
    </row>
    <row r="782" spans="1:15" ht="20" customHeight="1">
      <c r="A782" s="26" t="s">
        <v>2167</v>
      </c>
      <c r="B782" s="27" t="s">
        <v>1676</v>
      </c>
      <c r="C782" s="27" t="s">
        <v>3729</v>
      </c>
      <c r="D782" s="27" t="s">
        <v>3731</v>
      </c>
      <c r="E782" s="23">
        <f>IFERROR(VLOOKUP(表1[[#This Row],[skc_id]],表2[],2,0),"老款")</f>
        <v>43370</v>
      </c>
      <c r="F782" s="28">
        <v>1690</v>
      </c>
      <c r="G782" s="24">
        <v>1690</v>
      </c>
      <c r="H782" s="25">
        <v>1</v>
      </c>
      <c r="I782" s="29">
        <f>IF(表1[[#This Row],[sale_price]]&lt;表1[[#This Row],[origin_price]],1,0)</f>
        <v>0</v>
      </c>
      <c r="J782" s="29" t="s">
        <v>4020</v>
      </c>
      <c r="K782" s="29" t="s">
        <v>4017</v>
      </c>
      <c r="L782" s="29" t="s">
        <v>4018</v>
      </c>
      <c r="M782" s="29" t="s">
        <v>27</v>
      </c>
      <c r="N782" s="29" t="s">
        <v>19</v>
      </c>
      <c r="O782" s="29" t="s">
        <v>4021</v>
      </c>
    </row>
    <row r="783" spans="1:15" ht="20" customHeight="1">
      <c r="A783" s="26" t="s">
        <v>2167</v>
      </c>
      <c r="B783" s="27" t="s">
        <v>1676</v>
      </c>
      <c r="C783" s="27" t="s">
        <v>2170</v>
      </c>
      <c r="D783" s="27" t="s">
        <v>2171</v>
      </c>
      <c r="E783" s="23">
        <f>IFERROR(VLOOKUP(表1[[#This Row],[skc_id]],表2[],2,0),"老款")</f>
        <v>43363</v>
      </c>
      <c r="F783" s="28">
        <v>1690</v>
      </c>
      <c r="G783" s="24">
        <v>1690</v>
      </c>
      <c r="H783" s="25">
        <v>1</v>
      </c>
      <c r="I783" s="29">
        <f>IF(表1[[#This Row],[sale_price]]&lt;表1[[#This Row],[origin_price]],1,0)</f>
        <v>0</v>
      </c>
      <c r="J783" s="29" t="s">
        <v>2936</v>
      </c>
      <c r="K783" s="29" t="s">
        <v>2937</v>
      </c>
      <c r="L783" s="29" t="s">
        <v>2938</v>
      </c>
      <c r="M783" s="29" t="s">
        <v>1182</v>
      </c>
      <c r="N783" s="29" t="s">
        <v>19</v>
      </c>
      <c r="O783" s="29" t="s">
        <v>2939</v>
      </c>
    </row>
    <row r="784" spans="1:15" ht="20" customHeight="1">
      <c r="A784" s="26" t="s">
        <v>2167</v>
      </c>
      <c r="B784" s="27" t="s">
        <v>1676</v>
      </c>
      <c r="C784" s="27" t="s">
        <v>3734</v>
      </c>
      <c r="D784" s="27" t="s">
        <v>3735</v>
      </c>
      <c r="E784" s="23">
        <f>IFERROR(VLOOKUP(表1[[#This Row],[skc_id]],表2[],2,0),"老款")</f>
        <v>43370</v>
      </c>
      <c r="F784" s="28">
        <v>1990</v>
      </c>
      <c r="G784" s="24">
        <v>1990</v>
      </c>
      <c r="H784" s="25">
        <v>1</v>
      </c>
      <c r="I784" s="29">
        <f>IF(表1[[#This Row],[sale_price]]&lt;表1[[#This Row],[origin_price]],1,0)</f>
        <v>0</v>
      </c>
      <c r="J784" s="29" t="s">
        <v>4025</v>
      </c>
      <c r="K784" s="29" t="s">
        <v>4026</v>
      </c>
      <c r="L784" s="29" t="s">
        <v>4027</v>
      </c>
      <c r="M784" s="29" t="s">
        <v>647</v>
      </c>
      <c r="N784" s="29" t="s">
        <v>19</v>
      </c>
      <c r="O784" s="29" t="s">
        <v>4028</v>
      </c>
    </row>
    <row r="785" spans="1:15" ht="20" customHeight="1">
      <c r="A785" s="26" t="s">
        <v>2167</v>
      </c>
      <c r="B785" s="27" t="s">
        <v>1676</v>
      </c>
      <c r="C785" s="27" t="s">
        <v>3732</v>
      </c>
      <c r="D785" s="27" t="s">
        <v>3733</v>
      </c>
      <c r="E785" s="23">
        <f>IFERROR(VLOOKUP(表1[[#This Row],[skc_id]],表2[],2,0),"老款")</f>
        <v>43370</v>
      </c>
      <c r="F785" s="28">
        <v>1690</v>
      </c>
      <c r="G785" s="24">
        <v>1690</v>
      </c>
      <c r="H785" s="25">
        <v>1</v>
      </c>
      <c r="I785" s="29">
        <f>IF(表1[[#This Row],[sale_price]]&lt;表1[[#This Row],[origin_price]],1,0)</f>
        <v>0</v>
      </c>
      <c r="J785" s="29" t="s">
        <v>4022</v>
      </c>
      <c r="K785" s="29" t="s">
        <v>4023</v>
      </c>
      <c r="L785" s="29" t="s">
        <v>39</v>
      </c>
      <c r="M785" s="29" t="s">
        <v>647</v>
      </c>
      <c r="N785" s="29" t="s">
        <v>60</v>
      </c>
      <c r="O785" s="29" t="s">
        <v>4024</v>
      </c>
    </row>
    <row r="786" spans="1:15" ht="20" customHeight="1">
      <c r="A786" s="26" t="s">
        <v>2167</v>
      </c>
      <c r="B786" s="27" t="s">
        <v>1676</v>
      </c>
      <c r="C786" s="27" t="s">
        <v>2172</v>
      </c>
      <c r="D786" s="27" t="s">
        <v>2173</v>
      </c>
      <c r="E786" s="23">
        <f>IFERROR(VLOOKUP(表1[[#This Row],[skc_id]],表2[],2,0),"老款")</f>
        <v>43363</v>
      </c>
      <c r="F786" s="28">
        <v>1690</v>
      </c>
      <c r="G786" s="24">
        <v>1690</v>
      </c>
      <c r="H786" s="25">
        <v>1</v>
      </c>
      <c r="I786" s="29">
        <f>IF(表1[[#This Row],[sale_price]]&lt;表1[[#This Row],[origin_price]],1,0)</f>
        <v>0</v>
      </c>
      <c r="J786" s="29" t="s">
        <v>2940</v>
      </c>
      <c r="K786" s="29" t="s">
        <v>2941</v>
      </c>
      <c r="L786" s="29" t="s">
        <v>2942</v>
      </c>
      <c r="M786" s="29" t="s">
        <v>27</v>
      </c>
      <c r="N786" s="29" t="s">
        <v>19</v>
      </c>
      <c r="O786" s="29" t="s">
        <v>2943</v>
      </c>
    </row>
    <row r="787" spans="1:15" ht="20" customHeight="1">
      <c r="A787" s="26" t="s">
        <v>2167</v>
      </c>
      <c r="B787" s="27" t="s">
        <v>1676</v>
      </c>
      <c r="C787" s="27" t="s">
        <v>3729</v>
      </c>
      <c r="D787" s="27" t="s">
        <v>3730</v>
      </c>
      <c r="E787" s="23">
        <f>IFERROR(VLOOKUP(表1[[#This Row],[skc_id]],表2[],2,0),"老款")</f>
        <v>43370</v>
      </c>
      <c r="F787" s="28">
        <v>1690</v>
      </c>
      <c r="G787" s="24">
        <v>1690</v>
      </c>
      <c r="H787" s="25">
        <v>1</v>
      </c>
      <c r="I787" s="29">
        <f>IF(表1[[#This Row],[sale_price]]&lt;表1[[#This Row],[origin_price]],1,0)</f>
        <v>0</v>
      </c>
      <c r="J787" s="29" t="s">
        <v>4016</v>
      </c>
      <c r="K787" s="29" t="s">
        <v>4017</v>
      </c>
      <c r="L787" s="29" t="s">
        <v>4018</v>
      </c>
      <c r="M787" s="29" t="s">
        <v>27</v>
      </c>
      <c r="N787" s="29" t="s">
        <v>19</v>
      </c>
      <c r="O787" s="29" t="s">
        <v>4019</v>
      </c>
    </row>
    <row r="788" spans="1:15" ht="20" customHeight="1">
      <c r="A788" s="26" t="s">
        <v>2167</v>
      </c>
      <c r="B788" s="27" t="s">
        <v>1676</v>
      </c>
      <c r="C788" s="27" t="s">
        <v>2181</v>
      </c>
      <c r="D788" s="27" t="s">
        <v>2183</v>
      </c>
      <c r="E788" s="23">
        <f>IFERROR(VLOOKUP(表1[[#This Row],[skc_id]],表2[],2,0),"老款")</f>
        <v>43349</v>
      </c>
      <c r="F788" s="28">
        <v>1490</v>
      </c>
      <c r="G788" s="24">
        <v>1490</v>
      </c>
      <c r="H788" s="25">
        <v>1</v>
      </c>
      <c r="I788" s="29">
        <f>IF(表1[[#This Row],[sale_price]]&lt;表1[[#This Row],[origin_price]],1,0)</f>
        <v>0</v>
      </c>
      <c r="J788" s="29" t="s">
        <v>2961</v>
      </c>
      <c r="K788" s="29" t="s">
        <v>2958</v>
      </c>
      <c r="L788" s="29" t="s">
        <v>2959</v>
      </c>
      <c r="M788" s="29" t="s">
        <v>18</v>
      </c>
      <c r="N788" s="29" t="s">
        <v>19</v>
      </c>
      <c r="O788" s="29" t="s">
        <v>2962</v>
      </c>
    </row>
    <row r="789" spans="1:15" ht="20" customHeight="1">
      <c r="A789" s="26" t="s">
        <v>2167</v>
      </c>
      <c r="B789" s="27" t="s">
        <v>1676</v>
      </c>
      <c r="C789" s="27" t="s">
        <v>2174</v>
      </c>
      <c r="D789" s="27" t="s">
        <v>2175</v>
      </c>
      <c r="E789" s="23">
        <f>IFERROR(VLOOKUP(表1[[#This Row],[skc_id]],表2[],2,0),"老款")</f>
        <v>43363</v>
      </c>
      <c r="F789" s="28">
        <v>899</v>
      </c>
      <c r="G789" s="24">
        <v>899</v>
      </c>
      <c r="H789" s="25">
        <v>1</v>
      </c>
      <c r="I789" s="29">
        <f>IF(表1[[#This Row],[sale_price]]&lt;表1[[#This Row],[origin_price]],1,0)</f>
        <v>0</v>
      </c>
      <c r="J789" s="29" t="s">
        <v>2944</v>
      </c>
      <c r="K789" s="29" t="s">
        <v>2945</v>
      </c>
      <c r="L789" s="29" t="s">
        <v>1232</v>
      </c>
      <c r="M789" s="29" t="s">
        <v>18</v>
      </c>
      <c r="N789" s="29" t="s">
        <v>19</v>
      </c>
      <c r="O789" s="29" t="s">
        <v>2946</v>
      </c>
    </row>
    <row r="790" spans="1:15" ht="20" customHeight="1">
      <c r="A790" s="26" t="s">
        <v>2167</v>
      </c>
      <c r="B790" s="27" t="s">
        <v>1676</v>
      </c>
      <c r="C790" s="27" t="s">
        <v>2174</v>
      </c>
      <c r="D790" s="27" t="s">
        <v>2176</v>
      </c>
      <c r="E790" s="23">
        <f>IFERROR(VLOOKUP(表1[[#This Row],[skc_id]],表2[],2,0),"老款")</f>
        <v>43363</v>
      </c>
      <c r="F790" s="28">
        <v>899</v>
      </c>
      <c r="G790" s="24">
        <v>899</v>
      </c>
      <c r="H790" s="25">
        <v>1</v>
      </c>
      <c r="I790" s="29">
        <f>IF(表1[[#This Row],[sale_price]]&lt;表1[[#This Row],[origin_price]],1,0)</f>
        <v>0</v>
      </c>
      <c r="J790" s="29" t="s">
        <v>2947</v>
      </c>
      <c r="K790" s="29" t="s">
        <v>2945</v>
      </c>
      <c r="L790" s="29" t="s">
        <v>1232</v>
      </c>
      <c r="M790" s="29" t="s">
        <v>18</v>
      </c>
      <c r="N790" s="29" t="s">
        <v>19</v>
      </c>
      <c r="O790" s="29" t="s">
        <v>2948</v>
      </c>
    </row>
    <row r="791" spans="1:15" ht="20" customHeight="1">
      <c r="A791" s="26" t="s">
        <v>2167</v>
      </c>
      <c r="B791" s="27" t="s">
        <v>1676</v>
      </c>
      <c r="C791" s="27" t="s">
        <v>2186</v>
      </c>
      <c r="D791" s="27" t="s">
        <v>2187</v>
      </c>
      <c r="E791" s="23">
        <f>IFERROR(VLOOKUP(表1[[#This Row],[skc_id]],表2[],2,0),"老款")</f>
        <v>43363</v>
      </c>
      <c r="F791" s="28">
        <v>1690</v>
      </c>
      <c r="G791" s="28">
        <v>1690</v>
      </c>
      <c r="H791" s="25">
        <v>1</v>
      </c>
      <c r="I791" s="29">
        <f>IF(表1[[#This Row],[sale_price]]&lt;表1[[#This Row],[origin_price]],1,0)</f>
        <v>0</v>
      </c>
      <c r="J791" s="29" t="s">
        <v>2966</v>
      </c>
      <c r="K791" s="29" t="s">
        <v>2967</v>
      </c>
      <c r="L791" s="29" t="s">
        <v>2968</v>
      </c>
      <c r="M791" s="29" t="s">
        <v>647</v>
      </c>
      <c r="N791" s="29" t="s">
        <v>19</v>
      </c>
      <c r="O791" s="29" t="s">
        <v>2969</v>
      </c>
    </row>
    <row r="792" spans="1:15" ht="20" customHeight="1">
      <c r="A792" s="26" t="s">
        <v>2167</v>
      </c>
      <c r="B792" s="27" t="s">
        <v>1676</v>
      </c>
      <c r="C792" s="27" t="s">
        <v>2177</v>
      </c>
      <c r="D792" s="27" t="s">
        <v>2178</v>
      </c>
      <c r="E792" s="23">
        <f>IFERROR(VLOOKUP(表1[[#This Row],[skc_id]],表2[],2,0),"老款")</f>
        <v>43363</v>
      </c>
      <c r="F792" s="28">
        <v>1690</v>
      </c>
      <c r="G792" s="28">
        <v>1690</v>
      </c>
      <c r="H792" s="25">
        <v>1</v>
      </c>
      <c r="I792" s="29">
        <f>IF(表1[[#This Row],[sale_price]]&lt;表1[[#This Row],[origin_price]],1,0)</f>
        <v>0</v>
      </c>
      <c r="J792" s="29" t="s">
        <v>2949</v>
      </c>
      <c r="K792" s="29" t="s">
        <v>2950</v>
      </c>
      <c r="L792" s="29" t="s">
        <v>2951</v>
      </c>
      <c r="M792" s="29" t="s">
        <v>27</v>
      </c>
      <c r="N792" s="29" t="s">
        <v>19</v>
      </c>
      <c r="O792" s="29" t="s">
        <v>2952</v>
      </c>
    </row>
    <row r="793" spans="1:15" ht="20" customHeight="1">
      <c r="A793" s="26" t="s">
        <v>2167</v>
      </c>
      <c r="B793" s="27" t="s">
        <v>1676</v>
      </c>
      <c r="C793" s="27" t="s">
        <v>2177</v>
      </c>
      <c r="D793" s="27" t="s">
        <v>2188</v>
      </c>
      <c r="E793" s="23">
        <f>IFERROR(VLOOKUP(表1[[#This Row],[skc_id]],表2[],2,0),"老款")</f>
        <v>43363</v>
      </c>
      <c r="F793" s="28">
        <v>1690</v>
      </c>
      <c r="G793" s="28">
        <v>1690</v>
      </c>
      <c r="H793" s="25">
        <v>1</v>
      </c>
      <c r="I793" s="29">
        <f>IF(表1[[#This Row],[sale_price]]&lt;表1[[#This Row],[origin_price]],1,0)</f>
        <v>0</v>
      </c>
      <c r="J793" s="29" t="s">
        <v>2970</v>
      </c>
      <c r="K793" s="29" t="s">
        <v>2950</v>
      </c>
      <c r="L793" s="29" t="s">
        <v>2951</v>
      </c>
      <c r="M793" s="29" t="s">
        <v>27</v>
      </c>
      <c r="N793" s="29" t="s">
        <v>19</v>
      </c>
      <c r="O793" s="29" t="s">
        <v>2971</v>
      </c>
    </row>
    <row r="794" spans="1:15" ht="20" customHeight="1">
      <c r="A794" s="26" t="s">
        <v>2167</v>
      </c>
      <c r="B794" s="27" t="s">
        <v>1676</v>
      </c>
      <c r="C794" s="27" t="s">
        <v>2179</v>
      </c>
      <c r="D794" s="27" t="s">
        <v>2180</v>
      </c>
      <c r="E794" s="23">
        <f>IFERROR(VLOOKUP(表1[[#This Row],[skc_id]],表2[],2,0),"老款")</f>
        <v>43363</v>
      </c>
      <c r="F794" s="28">
        <v>1990</v>
      </c>
      <c r="G794" s="28">
        <v>1990</v>
      </c>
      <c r="H794" s="25">
        <v>1</v>
      </c>
      <c r="I794" s="29">
        <f>IF(表1[[#This Row],[sale_price]]&lt;表1[[#This Row],[origin_price]],1,0)</f>
        <v>0</v>
      </c>
      <c r="J794" s="29" t="s">
        <v>2953</v>
      </c>
      <c r="K794" s="29" t="s">
        <v>2954</v>
      </c>
      <c r="L794" s="29" t="s">
        <v>2955</v>
      </c>
      <c r="M794" s="29" t="s">
        <v>647</v>
      </c>
      <c r="N794" s="29" t="s">
        <v>19</v>
      </c>
      <c r="O794" s="29" t="s">
        <v>2956</v>
      </c>
    </row>
    <row r="795" spans="1:15" ht="20" customHeight="1">
      <c r="A795" s="26" t="s">
        <v>2167</v>
      </c>
      <c r="B795" s="27" t="s">
        <v>1676</v>
      </c>
      <c r="C795" s="27" t="s">
        <v>2190</v>
      </c>
      <c r="D795" s="27" t="s">
        <v>2192</v>
      </c>
      <c r="E795" s="23">
        <f>IFERROR(VLOOKUP(表1[[#This Row],[skc_id]],表2[],2,0),"老款")</f>
        <v>43363</v>
      </c>
      <c r="F795" s="28">
        <v>1990</v>
      </c>
      <c r="G795" s="28">
        <v>1990</v>
      </c>
      <c r="H795" s="25">
        <v>1</v>
      </c>
      <c r="I795" s="29">
        <f>IF(表1[[#This Row],[sale_price]]&lt;表1[[#This Row],[origin_price]],1,0)</f>
        <v>0</v>
      </c>
      <c r="J795" s="29" t="s">
        <v>2978</v>
      </c>
      <c r="K795" s="29" t="s">
        <v>2975</v>
      </c>
      <c r="L795" s="29" t="s">
        <v>2976</v>
      </c>
      <c r="M795" s="29" t="s">
        <v>647</v>
      </c>
      <c r="N795" s="29" t="s">
        <v>19</v>
      </c>
      <c r="O795" s="29" t="s">
        <v>2979</v>
      </c>
    </row>
    <row r="796" spans="1:15" ht="20" customHeight="1">
      <c r="A796" s="26" t="s">
        <v>2167</v>
      </c>
      <c r="B796" s="27" t="s">
        <v>1676</v>
      </c>
      <c r="C796" s="27" t="s">
        <v>2179</v>
      </c>
      <c r="D796" s="27" t="s">
        <v>2189</v>
      </c>
      <c r="E796" s="23">
        <f>IFERROR(VLOOKUP(表1[[#This Row],[skc_id]],表2[],2,0),"老款")</f>
        <v>43363</v>
      </c>
      <c r="F796" s="28">
        <v>1990</v>
      </c>
      <c r="G796" s="28">
        <v>1990</v>
      </c>
      <c r="H796" s="25">
        <v>1</v>
      </c>
      <c r="I796" s="29">
        <f>IF(表1[[#This Row],[sale_price]]&lt;表1[[#This Row],[origin_price]],1,0)</f>
        <v>0</v>
      </c>
      <c r="J796" s="29" t="s">
        <v>2972</v>
      </c>
      <c r="K796" s="29" t="s">
        <v>2954</v>
      </c>
      <c r="L796" s="29" t="s">
        <v>2955</v>
      </c>
      <c r="M796" s="29" t="s">
        <v>647</v>
      </c>
      <c r="N796" s="29" t="s">
        <v>19</v>
      </c>
      <c r="O796" s="29" t="s">
        <v>2973</v>
      </c>
    </row>
    <row r="797" spans="1:15" ht="20" customHeight="1">
      <c r="A797" s="26" t="s">
        <v>2167</v>
      </c>
      <c r="B797" s="27" t="s">
        <v>1676</v>
      </c>
      <c r="C797" s="27" t="s">
        <v>2181</v>
      </c>
      <c r="D797" s="27" t="s">
        <v>2182</v>
      </c>
      <c r="E797" s="23">
        <f>IFERROR(VLOOKUP(表1[[#This Row],[skc_id]],表2[],2,0),"老款")</f>
        <v>43349</v>
      </c>
      <c r="F797" s="28">
        <v>1490</v>
      </c>
      <c r="G797" s="28">
        <v>1490</v>
      </c>
      <c r="H797" s="25">
        <v>1</v>
      </c>
      <c r="I797" s="29">
        <f>IF(表1[[#This Row],[sale_price]]&lt;表1[[#This Row],[origin_price]],1,0)</f>
        <v>0</v>
      </c>
      <c r="J797" s="29" t="s">
        <v>2957</v>
      </c>
      <c r="K797" s="29" t="s">
        <v>2958</v>
      </c>
      <c r="L797" s="29" t="s">
        <v>2959</v>
      </c>
      <c r="M797" s="29" t="s">
        <v>18</v>
      </c>
      <c r="N797" s="29" t="s">
        <v>19</v>
      </c>
      <c r="O797" s="29" t="s">
        <v>2960</v>
      </c>
    </row>
    <row r="798" spans="1:15" ht="20" customHeight="1">
      <c r="A798" s="26" t="s">
        <v>2167</v>
      </c>
      <c r="B798" s="27" t="s">
        <v>1676</v>
      </c>
      <c r="C798" s="27" t="s">
        <v>2190</v>
      </c>
      <c r="D798" s="27" t="s">
        <v>2191</v>
      </c>
      <c r="E798" s="23">
        <f>IFERROR(VLOOKUP(表1[[#This Row],[skc_id]],表2[],2,0),"老款")</f>
        <v>43363</v>
      </c>
      <c r="F798" s="28">
        <v>1990</v>
      </c>
      <c r="G798" s="28">
        <v>1990</v>
      </c>
      <c r="H798" s="25">
        <v>1</v>
      </c>
      <c r="I798" s="29">
        <f>IF(表1[[#This Row],[sale_price]]&lt;表1[[#This Row],[origin_price]],1,0)</f>
        <v>0</v>
      </c>
      <c r="J798" s="29" t="s">
        <v>2974</v>
      </c>
      <c r="K798" s="29" t="s">
        <v>2975</v>
      </c>
      <c r="L798" s="29" t="s">
        <v>2976</v>
      </c>
      <c r="M798" s="29" t="s">
        <v>647</v>
      </c>
      <c r="N798" s="29" t="s">
        <v>19</v>
      </c>
      <c r="O798" s="29" t="s">
        <v>2977</v>
      </c>
    </row>
    <row r="799" spans="1:15" ht="20" customHeight="1">
      <c r="A799" s="26" t="s">
        <v>2167</v>
      </c>
      <c r="B799" s="27" t="s">
        <v>1676</v>
      </c>
      <c r="C799" s="27" t="s">
        <v>2184</v>
      </c>
      <c r="D799" s="27" t="s">
        <v>2185</v>
      </c>
      <c r="E799" s="23">
        <f>IFERROR(VLOOKUP(表1[[#This Row],[skc_id]],表2[],2,0),"老款")</f>
        <v>43349</v>
      </c>
      <c r="F799" s="28">
        <v>1790</v>
      </c>
      <c r="G799" s="28">
        <v>1790</v>
      </c>
      <c r="H799" s="25">
        <v>1</v>
      </c>
      <c r="I799" s="29">
        <f>IF(表1[[#This Row],[sale_price]]&lt;表1[[#This Row],[origin_price]],1,0)</f>
        <v>0</v>
      </c>
      <c r="J799" s="29" t="s">
        <v>2963</v>
      </c>
      <c r="K799" s="29" t="s">
        <v>2964</v>
      </c>
      <c r="L799" s="29" t="s">
        <v>274</v>
      </c>
      <c r="M799" s="29" t="s">
        <v>647</v>
      </c>
      <c r="N799" s="29" t="s">
        <v>19</v>
      </c>
      <c r="O799" s="29" t="s">
        <v>2965</v>
      </c>
    </row>
    <row r="800" spans="1:15" ht="20" customHeight="1">
      <c r="A800" s="26" t="s">
        <v>2167</v>
      </c>
      <c r="B800" s="27" t="s">
        <v>1676</v>
      </c>
      <c r="C800" s="27" t="s">
        <v>2193</v>
      </c>
      <c r="D800" s="27" t="s">
        <v>2194</v>
      </c>
      <c r="E800" s="23">
        <f>IFERROR(VLOOKUP(表1[[#This Row],[skc_id]],表2[],2,0),"老款")</f>
        <v>43363</v>
      </c>
      <c r="F800" s="28">
        <v>899</v>
      </c>
      <c r="G800" s="28">
        <v>899</v>
      </c>
      <c r="H800" s="25">
        <v>1</v>
      </c>
      <c r="I800" s="29">
        <f>IF(表1[[#This Row],[sale_price]]&lt;表1[[#This Row],[origin_price]],1,0)</f>
        <v>0</v>
      </c>
      <c r="J800" s="29" t="s">
        <v>2980</v>
      </c>
      <c r="K800" s="29" t="s">
        <v>2981</v>
      </c>
      <c r="L800" s="25" t="s">
        <v>1232</v>
      </c>
      <c r="M800" s="25" t="s">
        <v>18</v>
      </c>
      <c r="N800" s="29" t="s">
        <v>19</v>
      </c>
      <c r="O800" s="29" t="s">
        <v>2982</v>
      </c>
    </row>
    <row r="801" spans="1:15" ht="20" customHeight="1">
      <c r="A801" s="26" t="s">
        <v>2167</v>
      </c>
      <c r="B801" s="27" t="s">
        <v>1676</v>
      </c>
      <c r="C801" s="27" t="s">
        <v>1677</v>
      </c>
      <c r="D801" s="27" t="s">
        <v>1678</v>
      </c>
      <c r="E801" s="23">
        <f>IFERROR(VLOOKUP(表1[[#This Row],[skc_id]],表2[],2,0),"老款")</f>
        <v>43328</v>
      </c>
      <c r="F801" s="28">
        <v>1290</v>
      </c>
      <c r="G801" s="28">
        <v>1290</v>
      </c>
      <c r="H801" s="25">
        <v>1</v>
      </c>
      <c r="I801" s="29">
        <f>IF(表1[[#This Row],[sale_price]]&lt;表1[[#This Row],[origin_price]],1,0)</f>
        <v>0</v>
      </c>
      <c r="J801" s="29" t="s">
        <v>1679</v>
      </c>
      <c r="K801" s="29" t="s">
        <v>1680</v>
      </c>
      <c r="L801" s="29" t="s">
        <v>1232</v>
      </c>
      <c r="M801" s="29" t="s">
        <v>647</v>
      </c>
      <c r="N801" s="29" t="s">
        <v>19</v>
      </c>
      <c r="O801" s="29" t="s">
        <v>2985</v>
      </c>
    </row>
    <row r="802" spans="1:15" ht="20" customHeight="1">
      <c r="A802" s="26" t="s">
        <v>2167</v>
      </c>
      <c r="B802" s="27" t="s">
        <v>1676</v>
      </c>
      <c r="C802" s="27" t="s">
        <v>1681</v>
      </c>
      <c r="D802" s="27" t="s">
        <v>1682</v>
      </c>
      <c r="E802" s="23">
        <f>IFERROR(VLOOKUP(表1[[#This Row],[skc_id]],表2[],2,0),"老款")</f>
        <v>43328</v>
      </c>
      <c r="F802" s="28">
        <v>1090</v>
      </c>
      <c r="G802" s="28">
        <v>1090</v>
      </c>
      <c r="H802" s="25">
        <v>1</v>
      </c>
      <c r="I802" s="29">
        <f>IF(表1[[#This Row],[sale_price]]&lt;表1[[#This Row],[origin_price]],1,0)</f>
        <v>0</v>
      </c>
      <c r="J802" s="29" t="s">
        <v>1683</v>
      </c>
      <c r="K802" s="29" t="s">
        <v>1684</v>
      </c>
      <c r="L802" s="29" t="s">
        <v>1685</v>
      </c>
      <c r="M802" s="29" t="s">
        <v>18</v>
      </c>
      <c r="N802" s="29" t="s">
        <v>19</v>
      </c>
      <c r="O802" s="29" t="s">
        <v>2983</v>
      </c>
    </row>
    <row r="803" spans="1:15" ht="20" customHeight="1">
      <c r="A803" s="26" t="s">
        <v>2167</v>
      </c>
      <c r="B803" s="27" t="s">
        <v>1676</v>
      </c>
      <c r="C803" s="27" t="s">
        <v>1681</v>
      </c>
      <c r="D803" s="27" t="s">
        <v>1686</v>
      </c>
      <c r="E803" s="23">
        <f>IFERROR(VLOOKUP(表1[[#This Row],[skc_id]],表2[],2,0),"老款")</f>
        <v>43328</v>
      </c>
      <c r="F803" s="28">
        <v>1090</v>
      </c>
      <c r="G803" s="28">
        <v>1090</v>
      </c>
      <c r="H803" s="25">
        <v>1</v>
      </c>
      <c r="I803" s="29">
        <f>IF(表1[[#This Row],[sale_price]]&lt;表1[[#This Row],[origin_price]],1,0)</f>
        <v>0</v>
      </c>
      <c r="J803" s="29" t="s">
        <v>1687</v>
      </c>
      <c r="K803" s="29" t="s">
        <v>1684</v>
      </c>
      <c r="L803" s="29" t="s">
        <v>1685</v>
      </c>
      <c r="M803" s="29" t="s">
        <v>18</v>
      </c>
      <c r="N803" s="29" t="s">
        <v>19</v>
      </c>
      <c r="O803" s="29" t="s">
        <v>2984</v>
      </c>
    </row>
    <row r="804" spans="1:15" ht="20" customHeight="1">
      <c r="A804" s="26" t="s">
        <v>2167</v>
      </c>
      <c r="B804" s="27" t="s">
        <v>1676</v>
      </c>
      <c r="C804" s="27" t="s">
        <v>2198</v>
      </c>
      <c r="D804" s="27" t="s">
        <v>2200</v>
      </c>
      <c r="E804" s="23">
        <f>IFERROR(VLOOKUP(表1[[#This Row],[skc_id]],表2[],2,0),"老款")</f>
        <v>43349</v>
      </c>
      <c r="F804" s="28">
        <v>1190</v>
      </c>
      <c r="G804" s="28">
        <v>1190</v>
      </c>
      <c r="H804" s="25">
        <v>1</v>
      </c>
      <c r="I804" s="29">
        <f>IF(表1[[#This Row],[sale_price]]&lt;表1[[#This Row],[origin_price]],1,0)</f>
        <v>0</v>
      </c>
      <c r="J804" s="29" t="s">
        <v>2995</v>
      </c>
      <c r="K804" s="29" t="s">
        <v>2993</v>
      </c>
      <c r="L804" s="29" t="s">
        <v>1715</v>
      </c>
      <c r="M804" s="29" t="s">
        <v>647</v>
      </c>
      <c r="N804" s="29" t="s">
        <v>19</v>
      </c>
      <c r="O804" s="29" t="s">
        <v>2996</v>
      </c>
    </row>
    <row r="805" spans="1:15" ht="20" customHeight="1">
      <c r="A805" s="26" t="s">
        <v>2167</v>
      </c>
      <c r="B805" s="27" t="s">
        <v>1676</v>
      </c>
      <c r="C805" s="27" t="s">
        <v>2195</v>
      </c>
      <c r="D805" s="27" t="s">
        <v>2196</v>
      </c>
      <c r="E805" s="23">
        <f>IFERROR(VLOOKUP(表1[[#This Row],[skc_id]],表2[],2,0),"老款")</f>
        <v>43349</v>
      </c>
      <c r="F805" s="28">
        <v>1490</v>
      </c>
      <c r="G805" s="28">
        <v>1490</v>
      </c>
      <c r="H805" s="25">
        <v>1</v>
      </c>
      <c r="I805" s="29">
        <f>IF(表1[[#This Row],[sale_price]]&lt;表1[[#This Row],[origin_price]],1,0)</f>
        <v>0</v>
      </c>
      <c r="J805" s="29" t="s">
        <v>2986</v>
      </c>
      <c r="K805" s="29" t="s">
        <v>2987</v>
      </c>
      <c r="L805" s="29" t="s">
        <v>2988</v>
      </c>
      <c r="M805" s="29" t="s">
        <v>27</v>
      </c>
      <c r="N805" s="29" t="s">
        <v>19</v>
      </c>
      <c r="O805" s="29" t="s">
        <v>2989</v>
      </c>
    </row>
    <row r="806" spans="1:15" ht="20" customHeight="1">
      <c r="A806" s="26" t="s">
        <v>2167</v>
      </c>
      <c r="B806" s="27" t="s">
        <v>1676</v>
      </c>
      <c r="C806" s="27" t="s">
        <v>2195</v>
      </c>
      <c r="D806" s="27" t="s">
        <v>2197</v>
      </c>
      <c r="E806" s="23">
        <f>IFERROR(VLOOKUP(表1[[#This Row],[skc_id]],表2[],2,0),"老款")</f>
        <v>43349</v>
      </c>
      <c r="F806" s="28">
        <v>1490</v>
      </c>
      <c r="G806" s="28">
        <v>1490</v>
      </c>
      <c r="H806" s="25">
        <v>1</v>
      </c>
      <c r="I806" s="29">
        <f>IF(表1[[#This Row],[sale_price]]&lt;表1[[#This Row],[origin_price]],1,0)</f>
        <v>0</v>
      </c>
      <c r="J806" s="29" t="s">
        <v>2990</v>
      </c>
      <c r="K806" s="29" t="s">
        <v>2987</v>
      </c>
      <c r="L806" s="29" t="s">
        <v>2988</v>
      </c>
      <c r="M806" s="29" t="s">
        <v>27</v>
      </c>
      <c r="N806" s="29" t="s">
        <v>19</v>
      </c>
      <c r="O806" s="29" t="s">
        <v>2991</v>
      </c>
    </row>
    <row r="807" spans="1:15" ht="20" customHeight="1">
      <c r="A807" s="26" t="s">
        <v>2167</v>
      </c>
      <c r="B807" s="27" t="s">
        <v>1676</v>
      </c>
      <c r="C807" s="27" t="s">
        <v>2198</v>
      </c>
      <c r="D807" s="27" t="s">
        <v>2199</v>
      </c>
      <c r="E807" s="23">
        <f>IFERROR(VLOOKUP(表1[[#This Row],[skc_id]],表2[],2,0),"老款")</f>
        <v>43349</v>
      </c>
      <c r="F807" s="28">
        <v>1190</v>
      </c>
      <c r="G807" s="28">
        <v>1190</v>
      </c>
      <c r="H807" s="25">
        <v>1</v>
      </c>
      <c r="I807" s="29">
        <f>IF(表1[[#This Row],[sale_price]]&lt;表1[[#This Row],[origin_price]],1,0)</f>
        <v>0</v>
      </c>
      <c r="J807" s="29" t="s">
        <v>2992</v>
      </c>
      <c r="K807" s="29" t="s">
        <v>2993</v>
      </c>
      <c r="L807" s="29" t="s">
        <v>1715</v>
      </c>
      <c r="M807" s="29" t="s">
        <v>647</v>
      </c>
      <c r="N807" s="29" t="s">
        <v>19</v>
      </c>
      <c r="O807" s="29" t="s">
        <v>2994</v>
      </c>
    </row>
    <row r="808" spans="1:15" ht="20" customHeight="1">
      <c r="A808" s="26" t="s">
        <v>2167</v>
      </c>
      <c r="B808" s="27" t="s">
        <v>1676</v>
      </c>
      <c r="C808" s="27" t="s">
        <v>1688</v>
      </c>
      <c r="D808" s="27" t="s">
        <v>1689</v>
      </c>
      <c r="E808" s="23" t="str">
        <f>IFERROR(VLOOKUP(表1[[#This Row],[skc_id]],表2[],2,0),"老款")</f>
        <v>老款</v>
      </c>
      <c r="F808" s="28">
        <v>899</v>
      </c>
      <c r="G808" s="28">
        <v>899</v>
      </c>
      <c r="H808" s="25">
        <v>1</v>
      </c>
      <c r="I808" s="29">
        <f>IF(表1[[#This Row],[sale_price]]&lt;表1[[#This Row],[origin_price]],1,0)</f>
        <v>0</v>
      </c>
      <c r="J808" s="29" t="s">
        <v>1690</v>
      </c>
      <c r="K808" s="29" t="s">
        <v>1691</v>
      </c>
      <c r="L808" s="29" t="s">
        <v>39</v>
      </c>
      <c r="M808" s="29" t="s">
        <v>18</v>
      </c>
      <c r="N808" s="29" t="s">
        <v>60</v>
      </c>
      <c r="O808" s="29" t="s">
        <v>2997</v>
      </c>
    </row>
    <row r="809" spans="1:15" ht="20" customHeight="1">
      <c r="A809" s="26" t="s">
        <v>2167</v>
      </c>
      <c r="B809" s="27" t="s">
        <v>1676</v>
      </c>
      <c r="C809" s="27" t="s">
        <v>1692</v>
      </c>
      <c r="D809" s="27" t="s">
        <v>1693</v>
      </c>
      <c r="E809" s="23" t="str">
        <f>IFERROR(VLOOKUP(表1[[#This Row],[skc_id]],表2[],2,0),"老款")</f>
        <v>老款</v>
      </c>
      <c r="F809" s="28">
        <v>1090</v>
      </c>
      <c r="G809" s="28">
        <v>1090</v>
      </c>
      <c r="H809" s="25">
        <v>1</v>
      </c>
      <c r="I809" s="29">
        <f>IF(表1[[#This Row],[sale_price]]&lt;表1[[#This Row],[origin_price]],1,0)</f>
        <v>0</v>
      </c>
      <c r="J809" s="29" t="s">
        <v>1694</v>
      </c>
      <c r="K809" s="29" t="s">
        <v>1695</v>
      </c>
      <c r="L809" s="29" t="s">
        <v>5117</v>
      </c>
      <c r="M809" s="29" t="s">
        <v>4029</v>
      </c>
      <c r="N809" s="29" t="s">
        <v>18</v>
      </c>
      <c r="O809" s="29" t="s">
        <v>2998</v>
      </c>
    </row>
    <row r="810" spans="1:15" ht="20" customHeight="1">
      <c r="A810" s="26" t="s">
        <v>2167</v>
      </c>
      <c r="B810" s="27" t="s">
        <v>1676</v>
      </c>
      <c r="C810" s="27" t="s">
        <v>1696</v>
      </c>
      <c r="D810" s="27" t="s">
        <v>1701</v>
      </c>
      <c r="E810" s="23" t="str">
        <f>IFERROR(VLOOKUP(表1[[#This Row],[skc_id]],表2[],2,0),"老款")</f>
        <v>老款</v>
      </c>
      <c r="F810" s="28">
        <v>1090</v>
      </c>
      <c r="G810" s="28">
        <v>1090</v>
      </c>
      <c r="H810" s="25">
        <v>1</v>
      </c>
      <c r="I810" s="29">
        <f>IF(表1[[#This Row],[sale_price]]&lt;表1[[#This Row],[origin_price]],1,0)</f>
        <v>0</v>
      </c>
      <c r="J810" s="29" t="s">
        <v>1702</v>
      </c>
      <c r="K810" s="29" t="s">
        <v>1699</v>
      </c>
      <c r="L810" s="29" t="s">
        <v>1700</v>
      </c>
      <c r="M810" s="29" t="s">
        <v>18</v>
      </c>
      <c r="N810" s="29" t="s">
        <v>19</v>
      </c>
      <c r="O810" s="29" t="s">
        <v>3001</v>
      </c>
    </row>
    <row r="811" spans="1:15" ht="20" customHeight="1">
      <c r="A811" s="26" t="s">
        <v>2167</v>
      </c>
      <c r="B811" s="27" t="s">
        <v>1676</v>
      </c>
      <c r="C811" s="27" t="s">
        <v>1703</v>
      </c>
      <c r="D811" s="27" t="s">
        <v>1704</v>
      </c>
      <c r="E811" s="23" t="str">
        <f>IFERROR(VLOOKUP(表1[[#This Row],[skc_id]],表2[],2,0),"老款")</f>
        <v>老款</v>
      </c>
      <c r="F811" s="28">
        <v>999</v>
      </c>
      <c r="G811" s="28">
        <v>999</v>
      </c>
      <c r="H811" s="25">
        <v>1</v>
      </c>
      <c r="I811" s="29">
        <f>IF(表1[[#This Row],[sale_price]]&lt;表1[[#This Row],[origin_price]],1,0)</f>
        <v>0</v>
      </c>
      <c r="J811" s="29" t="s">
        <v>1705</v>
      </c>
      <c r="K811" s="29" t="s">
        <v>1706</v>
      </c>
      <c r="L811" s="29" t="s">
        <v>648</v>
      </c>
      <c r="M811" s="29" t="s">
        <v>18</v>
      </c>
      <c r="N811" s="29" t="s">
        <v>19</v>
      </c>
      <c r="O811" s="29" t="s">
        <v>2999</v>
      </c>
    </row>
    <row r="812" spans="1:15" ht="20" customHeight="1">
      <c r="A812" s="26" t="s">
        <v>2167</v>
      </c>
      <c r="B812" s="27" t="s">
        <v>1676</v>
      </c>
      <c r="C812" s="27" t="s">
        <v>1696</v>
      </c>
      <c r="D812" s="27" t="s">
        <v>1697</v>
      </c>
      <c r="E812" s="23" t="str">
        <f>IFERROR(VLOOKUP(表1[[#This Row],[skc_id]],表2[],2,0),"老款")</f>
        <v>老款</v>
      </c>
      <c r="F812" s="28">
        <v>1090</v>
      </c>
      <c r="G812" s="28">
        <v>1090</v>
      </c>
      <c r="H812" s="25">
        <v>1</v>
      </c>
      <c r="I812" s="29">
        <f>IF(表1[[#This Row],[sale_price]]&lt;表1[[#This Row],[origin_price]],1,0)</f>
        <v>0</v>
      </c>
      <c r="J812" s="29" t="s">
        <v>1698</v>
      </c>
      <c r="K812" s="29" t="s">
        <v>1699</v>
      </c>
      <c r="L812" s="29" t="s">
        <v>1700</v>
      </c>
      <c r="M812" s="29" t="s">
        <v>18</v>
      </c>
      <c r="N812" s="29" t="s">
        <v>19</v>
      </c>
      <c r="O812" s="29" t="s">
        <v>3000</v>
      </c>
    </row>
    <row r="813" spans="1:15" ht="20" customHeight="1">
      <c r="A813" s="26" t="s">
        <v>2167</v>
      </c>
      <c r="B813" s="27" t="s">
        <v>1676</v>
      </c>
      <c r="C813" s="27" t="s">
        <v>1707</v>
      </c>
      <c r="D813" s="27" t="s">
        <v>1708</v>
      </c>
      <c r="E813" s="23" t="str">
        <f>IFERROR(VLOOKUP(表1[[#This Row],[skc_id]],表2[],2,0),"老款")</f>
        <v>老款</v>
      </c>
      <c r="F813" s="28">
        <v>899</v>
      </c>
      <c r="G813" s="28">
        <v>899</v>
      </c>
      <c r="H813" s="25">
        <v>1</v>
      </c>
      <c r="I813" s="29">
        <f>IF(表1[[#This Row],[sale_price]]&lt;表1[[#This Row],[origin_price]],1,0)</f>
        <v>0</v>
      </c>
      <c r="J813" s="29" t="s">
        <v>1709</v>
      </c>
      <c r="K813" s="29" t="s">
        <v>1710</v>
      </c>
      <c r="L813" s="29" t="s">
        <v>648</v>
      </c>
      <c r="M813" s="29" t="s">
        <v>18</v>
      </c>
      <c r="N813" s="29" t="s">
        <v>19</v>
      </c>
      <c r="O813" s="29" t="s">
        <v>3002</v>
      </c>
    </row>
    <row r="814" spans="1:15" ht="20" customHeight="1">
      <c r="A814" s="26" t="s">
        <v>2167</v>
      </c>
      <c r="B814" s="27" t="s">
        <v>1676</v>
      </c>
      <c r="C814" s="27" t="s">
        <v>1711</v>
      </c>
      <c r="D814" s="27" t="s">
        <v>1712</v>
      </c>
      <c r="E814" s="23" t="str">
        <f>IFERROR(VLOOKUP(表1[[#This Row],[skc_id]],表2[],2,0),"老款")</f>
        <v>老款</v>
      </c>
      <c r="F814" s="28">
        <v>719</v>
      </c>
      <c r="G814" s="28">
        <v>899</v>
      </c>
      <c r="H814" s="25">
        <v>1</v>
      </c>
      <c r="I814" s="29">
        <f>IF(表1[[#This Row],[sale_price]]&lt;表1[[#This Row],[origin_price]],1,0)</f>
        <v>1</v>
      </c>
      <c r="J814" s="29" t="s">
        <v>1713</v>
      </c>
      <c r="K814" s="29" t="s">
        <v>1714</v>
      </c>
      <c r="L814" s="29" t="s">
        <v>1715</v>
      </c>
      <c r="M814" s="29" t="s">
        <v>27</v>
      </c>
      <c r="N814" s="29" t="s">
        <v>19</v>
      </c>
      <c r="O814" s="29" t="s">
        <v>3003</v>
      </c>
    </row>
    <row r="815" spans="1:15" ht="20" customHeight="1">
      <c r="A815" s="26" t="s">
        <v>2167</v>
      </c>
      <c r="B815" s="27" t="s">
        <v>1676</v>
      </c>
      <c r="C815" s="27" t="s">
        <v>1716</v>
      </c>
      <c r="D815" s="27" t="s">
        <v>1717</v>
      </c>
      <c r="E815" s="23" t="str">
        <f>IFERROR(VLOOKUP(表1[[#This Row],[skc_id]],表2[],2,0),"老款")</f>
        <v>老款</v>
      </c>
      <c r="F815" s="28">
        <v>419</v>
      </c>
      <c r="G815" s="28">
        <v>699</v>
      </c>
      <c r="H815" s="25">
        <v>1</v>
      </c>
      <c r="I815" s="29">
        <f>IF(表1[[#This Row],[sale_price]]&lt;表1[[#This Row],[origin_price]],1,0)</f>
        <v>1</v>
      </c>
      <c r="J815" s="29" t="s">
        <v>1718</v>
      </c>
      <c r="K815" s="29" t="s">
        <v>1719</v>
      </c>
      <c r="L815" s="29" t="s">
        <v>1715</v>
      </c>
      <c r="M815" s="29" t="s">
        <v>27</v>
      </c>
      <c r="N815" s="29" t="s">
        <v>19</v>
      </c>
      <c r="O815" s="29" t="s">
        <v>3004</v>
      </c>
    </row>
    <row r="816" spans="1:15" ht="20" customHeight="1">
      <c r="A816" s="26" t="s">
        <v>2167</v>
      </c>
      <c r="B816" s="27" t="s">
        <v>1676</v>
      </c>
      <c r="C816" s="27" t="s">
        <v>1730</v>
      </c>
      <c r="D816" s="27" t="s">
        <v>1731</v>
      </c>
      <c r="E816" s="23" t="str">
        <f>IFERROR(VLOOKUP(表1[[#This Row],[skc_id]],表2[],2,0),"老款")</f>
        <v>老款</v>
      </c>
      <c r="F816" s="28">
        <v>1290</v>
      </c>
      <c r="G816" s="28">
        <v>1290</v>
      </c>
      <c r="H816" s="25">
        <v>1</v>
      </c>
      <c r="I816" s="29">
        <f>IF(表1[[#This Row],[sale_price]]&lt;表1[[#This Row],[origin_price]],1,0)</f>
        <v>0</v>
      </c>
      <c r="J816" s="29" t="s">
        <v>1732</v>
      </c>
      <c r="K816" s="29" t="s">
        <v>1733</v>
      </c>
      <c r="L816" s="29" t="s">
        <v>1734</v>
      </c>
      <c r="M816" s="29" t="s">
        <v>647</v>
      </c>
      <c r="N816" s="29" t="s">
        <v>19</v>
      </c>
      <c r="O816" s="29" t="s">
        <v>3007</v>
      </c>
    </row>
    <row r="817" spans="1:15" ht="20" customHeight="1">
      <c r="A817" s="26" t="s">
        <v>2167</v>
      </c>
      <c r="B817" s="27" t="s">
        <v>1676</v>
      </c>
      <c r="C817" s="27" t="s">
        <v>1720</v>
      </c>
      <c r="D817" s="27" t="s">
        <v>1721</v>
      </c>
      <c r="E817" s="23" t="str">
        <f>IFERROR(VLOOKUP(表1[[#This Row],[skc_id]],表2[],2,0),"老款")</f>
        <v>老款</v>
      </c>
      <c r="F817" s="28">
        <v>774</v>
      </c>
      <c r="G817" s="28">
        <v>1290</v>
      </c>
      <c r="H817" s="25">
        <v>1</v>
      </c>
      <c r="I817" s="29">
        <f>IF(表1[[#This Row],[sale_price]]&lt;表1[[#This Row],[origin_price]],1,0)</f>
        <v>1</v>
      </c>
      <c r="J817" s="29" t="s">
        <v>1722</v>
      </c>
      <c r="K817" s="29" t="s">
        <v>1723</v>
      </c>
      <c r="L817" s="29" t="s">
        <v>1724</v>
      </c>
      <c r="M817" s="29" t="s">
        <v>18</v>
      </c>
      <c r="N817" s="29" t="s">
        <v>19</v>
      </c>
      <c r="O817" s="29" t="s">
        <v>3005</v>
      </c>
    </row>
    <row r="818" spans="1:15" ht="20" customHeight="1">
      <c r="A818" s="26" t="s">
        <v>2167</v>
      </c>
      <c r="B818" s="27" t="s">
        <v>1676</v>
      </c>
      <c r="C818" s="27" t="s">
        <v>1725</v>
      </c>
      <c r="D818" s="27" t="s">
        <v>1726</v>
      </c>
      <c r="E818" s="23" t="str">
        <f>IFERROR(VLOOKUP(表1[[#This Row],[skc_id]],表2[],2,0),"老款")</f>
        <v>老款</v>
      </c>
      <c r="F818" s="28">
        <v>654</v>
      </c>
      <c r="G818" s="28">
        <v>1090</v>
      </c>
      <c r="H818" s="25">
        <v>1</v>
      </c>
      <c r="I818" s="29">
        <f>IF(表1[[#This Row],[sale_price]]&lt;表1[[#This Row],[origin_price]],1,0)</f>
        <v>1</v>
      </c>
      <c r="J818" s="29" t="s">
        <v>1727</v>
      </c>
      <c r="K818" s="29" t="s">
        <v>1728</v>
      </c>
      <c r="L818" s="29" t="s">
        <v>1729</v>
      </c>
      <c r="M818" s="29" t="s">
        <v>18</v>
      </c>
      <c r="N818" s="29" t="s">
        <v>19</v>
      </c>
      <c r="O818" s="29" t="s">
        <v>3006</v>
      </c>
    </row>
    <row r="819" spans="1:15" ht="20" customHeight="1">
      <c r="A819" s="26" t="s">
        <v>2167</v>
      </c>
      <c r="B819" s="27" t="s">
        <v>1676</v>
      </c>
      <c r="C819" s="27" t="s">
        <v>1735</v>
      </c>
      <c r="D819" s="27" t="s">
        <v>1736</v>
      </c>
      <c r="E819" s="23" t="str">
        <f>IFERROR(VLOOKUP(表1[[#This Row],[skc_id]],表2[],2,0),"老款")</f>
        <v>老款</v>
      </c>
      <c r="F819" s="28">
        <v>894</v>
      </c>
      <c r="G819" s="28">
        <v>1490</v>
      </c>
      <c r="H819" s="25">
        <v>1</v>
      </c>
      <c r="I819" s="29">
        <f>IF(表1[[#This Row],[sale_price]]&lt;表1[[#This Row],[origin_price]],1,0)</f>
        <v>1</v>
      </c>
      <c r="J819" s="29" t="s">
        <v>1737</v>
      </c>
      <c r="K819" s="29" t="s">
        <v>1738</v>
      </c>
      <c r="L819" s="29" t="s">
        <v>274</v>
      </c>
      <c r="M819" s="29" t="s">
        <v>647</v>
      </c>
      <c r="N819" s="29" t="s">
        <v>19</v>
      </c>
      <c r="O819" s="29" t="s">
        <v>3012</v>
      </c>
    </row>
    <row r="820" spans="1:15" ht="20" customHeight="1">
      <c r="A820" s="26" t="s">
        <v>2167</v>
      </c>
      <c r="B820" s="27" t="s">
        <v>1676</v>
      </c>
      <c r="C820" s="27" t="s">
        <v>1749</v>
      </c>
      <c r="D820" s="27" t="s">
        <v>1754</v>
      </c>
      <c r="E820" s="23" t="str">
        <f>IFERROR(VLOOKUP(表1[[#This Row],[skc_id]],表2[],2,0),"老款")</f>
        <v>老款</v>
      </c>
      <c r="F820" s="28">
        <v>654</v>
      </c>
      <c r="G820" s="24">
        <v>1090</v>
      </c>
      <c r="H820" s="25">
        <v>1</v>
      </c>
      <c r="I820" s="29">
        <f>IF(表1[[#This Row],[sale_price]]&lt;表1[[#This Row],[origin_price]],1,0)</f>
        <v>1</v>
      </c>
      <c r="J820" s="29" t="s">
        <v>1755</v>
      </c>
      <c r="K820" s="29" t="s">
        <v>1752</v>
      </c>
      <c r="L820" s="29" t="s">
        <v>1753</v>
      </c>
      <c r="M820" s="29" t="s">
        <v>18</v>
      </c>
      <c r="N820" s="29" t="s">
        <v>60</v>
      </c>
      <c r="O820" s="29" t="s">
        <v>3011</v>
      </c>
    </row>
    <row r="821" spans="1:15" ht="20" customHeight="1">
      <c r="A821" s="26" t="s">
        <v>2167</v>
      </c>
      <c r="B821" s="27" t="s">
        <v>1676</v>
      </c>
      <c r="C821" s="27" t="s">
        <v>1744</v>
      </c>
      <c r="D821" s="27" t="s">
        <v>1745</v>
      </c>
      <c r="E821" s="23" t="str">
        <f>IFERROR(VLOOKUP(表1[[#This Row],[skc_id]],表2[],2,0),"老款")</f>
        <v>老款</v>
      </c>
      <c r="F821" s="28">
        <v>774</v>
      </c>
      <c r="G821" s="24">
        <v>1290</v>
      </c>
      <c r="H821" s="25">
        <v>1</v>
      </c>
      <c r="I821" s="29">
        <f>IF(表1[[#This Row],[sale_price]]&lt;表1[[#This Row],[origin_price]],1,0)</f>
        <v>1</v>
      </c>
      <c r="J821" s="29" t="s">
        <v>1746</v>
      </c>
      <c r="K821" s="29" t="s">
        <v>1747</v>
      </c>
      <c r="L821" s="29" t="s">
        <v>1748</v>
      </c>
      <c r="M821" s="29" t="s">
        <v>3008</v>
      </c>
      <c r="N821" s="29" t="s">
        <v>60</v>
      </c>
      <c r="O821" s="29" t="s">
        <v>3009</v>
      </c>
    </row>
    <row r="822" spans="1:15" ht="20" customHeight="1">
      <c r="A822" s="26" t="s">
        <v>2167</v>
      </c>
      <c r="B822" s="27" t="s">
        <v>1676</v>
      </c>
      <c r="C822" s="27" t="s">
        <v>1749</v>
      </c>
      <c r="D822" s="27" t="s">
        <v>1750</v>
      </c>
      <c r="E822" s="23" t="str">
        <f>IFERROR(VLOOKUP(表1[[#This Row],[skc_id]],表2[],2,0),"老款")</f>
        <v>老款</v>
      </c>
      <c r="F822" s="28">
        <v>654</v>
      </c>
      <c r="G822" s="28">
        <v>1090</v>
      </c>
      <c r="H822" s="25">
        <v>1</v>
      </c>
      <c r="I822" s="29">
        <f>IF(表1[[#This Row],[sale_price]]&lt;表1[[#This Row],[origin_price]],1,0)</f>
        <v>1</v>
      </c>
      <c r="J822" s="29" t="s">
        <v>1751</v>
      </c>
      <c r="K822" s="29" t="s">
        <v>1752</v>
      </c>
      <c r="L822" s="29" t="s">
        <v>1753</v>
      </c>
      <c r="M822" s="29" t="s">
        <v>18</v>
      </c>
      <c r="N822" s="29" t="s">
        <v>60</v>
      </c>
      <c r="O822" s="29" t="s">
        <v>3010</v>
      </c>
    </row>
    <row r="823" spans="1:15" ht="20" customHeight="1">
      <c r="A823" s="26" t="s">
        <v>2167</v>
      </c>
      <c r="B823" s="27" t="s">
        <v>1676</v>
      </c>
      <c r="C823" s="27" t="s">
        <v>1739</v>
      </c>
      <c r="D823" s="27" t="s">
        <v>1740</v>
      </c>
      <c r="E823" s="23" t="str">
        <f>IFERROR(VLOOKUP(表1[[#This Row],[skc_id]],表2[],2,0),"老款")</f>
        <v>老款</v>
      </c>
      <c r="F823" s="28">
        <v>654</v>
      </c>
      <c r="G823" s="28">
        <v>1090</v>
      </c>
      <c r="H823" s="25">
        <v>1</v>
      </c>
      <c r="I823" s="29">
        <f>IF(表1[[#This Row],[sale_price]]&lt;表1[[#This Row],[origin_price]],1,0)</f>
        <v>1</v>
      </c>
      <c r="J823" s="29" t="s">
        <v>1741</v>
      </c>
      <c r="K823" s="29" t="s">
        <v>1742</v>
      </c>
      <c r="L823" s="29" t="s">
        <v>1232</v>
      </c>
      <c r="M823" s="29" t="s">
        <v>18</v>
      </c>
      <c r="N823" s="29" t="s">
        <v>60</v>
      </c>
      <c r="O823" s="29" t="s">
        <v>3013</v>
      </c>
    </row>
    <row r="824" spans="1:15" ht="20" customHeight="1">
      <c r="A824" s="26" t="s">
        <v>2167</v>
      </c>
      <c r="B824" s="27" t="s">
        <v>1676</v>
      </c>
      <c r="C824" s="27" t="s">
        <v>1765</v>
      </c>
      <c r="D824" s="27" t="s">
        <v>1766</v>
      </c>
      <c r="E824" s="23" t="str">
        <f>IFERROR(VLOOKUP(表1[[#This Row],[skc_id]],表2[],2,0),"老款")</f>
        <v>老款</v>
      </c>
      <c r="F824" s="28">
        <v>654</v>
      </c>
      <c r="G824" s="24">
        <v>1090</v>
      </c>
      <c r="H824" s="25">
        <v>1</v>
      </c>
      <c r="I824" s="29">
        <f>IF(表1[[#This Row],[sale_price]]&lt;表1[[#This Row],[origin_price]],1,0)</f>
        <v>1</v>
      </c>
      <c r="J824" s="29" t="s">
        <v>1767</v>
      </c>
      <c r="K824" s="29" t="s">
        <v>1768</v>
      </c>
      <c r="L824" s="29" t="s">
        <v>1769</v>
      </c>
      <c r="M824" s="29" t="s">
        <v>18</v>
      </c>
      <c r="N824" s="29" t="s">
        <v>19</v>
      </c>
      <c r="O824" s="29" t="s">
        <v>3028</v>
      </c>
    </row>
    <row r="825" spans="1:15" ht="20" customHeight="1">
      <c r="A825" s="26" t="s">
        <v>2167</v>
      </c>
      <c r="B825" s="27" t="s">
        <v>1676</v>
      </c>
      <c r="C825" s="27" t="s">
        <v>1775</v>
      </c>
      <c r="D825" s="27" t="s">
        <v>1776</v>
      </c>
      <c r="E825" s="23" t="str">
        <f>IFERROR(VLOOKUP(表1[[#This Row],[skc_id]],表2[],2,0),"老款")</f>
        <v>老款</v>
      </c>
      <c r="F825" s="28">
        <v>539</v>
      </c>
      <c r="G825" s="24">
        <v>899</v>
      </c>
      <c r="H825" s="25">
        <v>1</v>
      </c>
      <c r="I825" s="29">
        <f>IF(表1[[#This Row],[sale_price]]&lt;表1[[#This Row],[origin_price]],1,0)</f>
        <v>1</v>
      </c>
      <c r="J825" s="29" t="s">
        <v>1777</v>
      </c>
      <c r="K825" s="29" t="s">
        <v>1778</v>
      </c>
      <c r="L825" s="29" t="s">
        <v>274</v>
      </c>
      <c r="M825" s="29" t="s">
        <v>647</v>
      </c>
      <c r="N825" s="29" t="s">
        <v>60</v>
      </c>
      <c r="O825" s="29" t="s">
        <v>3026</v>
      </c>
    </row>
    <row r="826" spans="1:15" ht="20" customHeight="1">
      <c r="A826" s="26" t="s">
        <v>2167</v>
      </c>
      <c r="B826" s="27" t="s">
        <v>1676</v>
      </c>
      <c r="C826" s="27" t="s">
        <v>1775</v>
      </c>
      <c r="D826" s="27" t="s">
        <v>1779</v>
      </c>
      <c r="E826" s="23" t="str">
        <f>IFERROR(VLOOKUP(表1[[#This Row],[skc_id]],表2[],2,0),"老款")</f>
        <v>老款</v>
      </c>
      <c r="F826" s="28">
        <v>539</v>
      </c>
      <c r="G826" s="24">
        <v>899</v>
      </c>
      <c r="H826" s="25">
        <v>1</v>
      </c>
      <c r="I826" s="29">
        <f>IF(表1[[#This Row],[sale_price]]&lt;表1[[#This Row],[origin_price]],1,0)</f>
        <v>1</v>
      </c>
      <c r="J826" s="29" t="s">
        <v>1780</v>
      </c>
      <c r="K826" s="29" t="s">
        <v>1778</v>
      </c>
      <c r="L826" s="29" t="s">
        <v>274</v>
      </c>
      <c r="M826" s="29" t="s">
        <v>647</v>
      </c>
      <c r="N826" s="29" t="s">
        <v>60</v>
      </c>
      <c r="O826" s="29" t="s">
        <v>3027</v>
      </c>
    </row>
    <row r="827" spans="1:15" ht="20" customHeight="1">
      <c r="A827" s="26" t="s">
        <v>2167</v>
      </c>
      <c r="B827" s="27" t="s">
        <v>1676</v>
      </c>
      <c r="C827" s="27" t="s">
        <v>1786</v>
      </c>
      <c r="D827" s="27" t="s">
        <v>1795</v>
      </c>
      <c r="E827" s="23" t="str">
        <f>IFERROR(VLOOKUP(表1[[#This Row],[skc_id]],表2[],2,0),"老款")</f>
        <v>老款</v>
      </c>
      <c r="F827" s="28">
        <v>774</v>
      </c>
      <c r="G827" s="24">
        <v>1290</v>
      </c>
      <c r="H827" s="25">
        <v>1</v>
      </c>
      <c r="I827" s="29">
        <f>IF(表1[[#This Row],[sale_price]]&lt;表1[[#This Row],[origin_price]],1,0)</f>
        <v>1</v>
      </c>
      <c r="J827" s="29" t="s">
        <v>1796</v>
      </c>
      <c r="K827" s="29" t="s">
        <v>1793</v>
      </c>
      <c r="L827" s="29" t="s">
        <v>1794</v>
      </c>
      <c r="M827" s="29" t="s">
        <v>18</v>
      </c>
      <c r="N827" s="29" t="s">
        <v>60</v>
      </c>
      <c r="O827" s="29" t="s">
        <v>3018</v>
      </c>
    </row>
    <row r="828" spans="1:15" ht="20" customHeight="1">
      <c r="A828" s="26" t="s">
        <v>2167</v>
      </c>
      <c r="B828" s="27" t="s">
        <v>1676</v>
      </c>
      <c r="C828" s="27" t="s">
        <v>1797</v>
      </c>
      <c r="D828" s="27" t="s">
        <v>1802</v>
      </c>
      <c r="E828" s="23" t="str">
        <f>IFERROR(VLOOKUP(表1[[#This Row],[skc_id]],表2[],2,0),"老款")</f>
        <v>老款</v>
      </c>
      <c r="F828" s="28">
        <v>1014</v>
      </c>
      <c r="G828" s="24">
        <v>1690</v>
      </c>
      <c r="H828" s="25">
        <v>1</v>
      </c>
      <c r="I828" s="29">
        <f>IF(表1[[#This Row],[sale_price]]&lt;表1[[#This Row],[origin_price]],1,0)</f>
        <v>1</v>
      </c>
      <c r="J828" s="29" t="s">
        <v>1803</v>
      </c>
      <c r="K828" s="29" t="s">
        <v>1800</v>
      </c>
      <c r="L828" s="29" t="s">
        <v>1801</v>
      </c>
      <c r="M828" s="29" t="s">
        <v>27</v>
      </c>
      <c r="N828" s="29" t="s">
        <v>19</v>
      </c>
      <c r="O828" s="29" t="s">
        <v>3020</v>
      </c>
    </row>
    <row r="829" spans="1:15" ht="20" customHeight="1">
      <c r="A829" s="26" t="s">
        <v>2167</v>
      </c>
      <c r="B829" s="27" t="s">
        <v>1676</v>
      </c>
      <c r="C829" s="27" t="s">
        <v>1804</v>
      </c>
      <c r="D829" s="27" t="s">
        <v>1805</v>
      </c>
      <c r="E829" s="23" t="str">
        <f>IFERROR(VLOOKUP(表1[[#This Row],[skc_id]],表2[],2,0),"老款")</f>
        <v>老款</v>
      </c>
      <c r="F829" s="28">
        <v>894</v>
      </c>
      <c r="G829" s="24">
        <v>1490</v>
      </c>
      <c r="H829" s="25">
        <v>1</v>
      </c>
      <c r="I829" s="29">
        <f>IF(表1[[#This Row],[sale_price]]&lt;表1[[#This Row],[origin_price]],1,0)</f>
        <v>1</v>
      </c>
      <c r="J829" s="29" t="s">
        <v>1806</v>
      </c>
      <c r="K829" s="29" t="s">
        <v>1807</v>
      </c>
      <c r="L829" s="29" t="s">
        <v>1743</v>
      </c>
      <c r="M829" s="29" t="s">
        <v>647</v>
      </c>
      <c r="N829" s="29" t="s">
        <v>19</v>
      </c>
      <c r="O829" s="29" t="s">
        <v>3014</v>
      </c>
    </row>
    <row r="830" spans="1:15" ht="20" customHeight="1">
      <c r="A830" s="26" t="s">
        <v>2167</v>
      </c>
      <c r="B830" s="27" t="s">
        <v>1676</v>
      </c>
      <c r="C830" s="27" t="s">
        <v>1810</v>
      </c>
      <c r="D830" s="27" t="s">
        <v>1811</v>
      </c>
      <c r="E830" s="23" t="str">
        <f>IFERROR(VLOOKUP(表1[[#This Row],[skc_id]],表2[],2,0),"老款")</f>
        <v>老款</v>
      </c>
      <c r="F830" s="28">
        <v>599</v>
      </c>
      <c r="G830" s="24">
        <v>999</v>
      </c>
      <c r="H830" s="25">
        <v>1</v>
      </c>
      <c r="I830" s="29">
        <f>IF(表1[[#This Row],[sale_price]]&lt;表1[[#This Row],[origin_price]],1,0)</f>
        <v>1</v>
      </c>
      <c r="J830" s="29" t="s">
        <v>1812</v>
      </c>
      <c r="K830" s="29" t="s">
        <v>1813</v>
      </c>
      <c r="L830" s="29" t="s">
        <v>1814</v>
      </c>
      <c r="M830" s="29" t="s">
        <v>18</v>
      </c>
      <c r="N830" s="29" t="s">
        <v>19</v>
      </c>
      <c r="O830" s="29" t="s">
        <v>3022</v>
      </c>
    </row>
    <row r="831" spans="1:15" ht="20" customHeight="1">
      <c r="A831" s="26" t="s">
        <v>2167</v>
      </c>
      <c r="B831" s="27" t="s">
        <v>1676</v>
      </c>
      <c r="C831" s="27" t="s">
        <v>1781</v>
      </c>
      <c r="D831" s="27" t="s">
        <v>1784</v>
      </c>
      <c r="E831" s="23" t="str">
        <f>IFERROR(VLOOKUP(表1[[#This Row],[skc_id]],表2[],2,0),"老款")</f>
        <v>老款</v>
      </c>
      <c r="F831" s="28">
        <v>654</v>
      </c>
      <c r="G831" s="24">
        <v>1090</v>
      </c>
      <c r="H831" s="25">
        <v>1</v>
      </c>
      <c r="I831" s="29">
        <f>IF(表1[[#This Row],[sale_price]]&lt;表1[[#This Row],[origin_price]],1,0)</f>
        <v>1</v>
      </c>
      <c r="J831" s="29" t="s">
        <v>1785</v>
      </c>
      <c r="K831" s="29" t="s">
        <v>1782</v>
      </c>
      <c r="L831" s="29" t="s">
        <v>1783</v>
      </c>
      <c r="M831" s="29" t="s">
        <v>18</v>
      </c>
      <c r="N831" s="29" t="s">
        <v>60</v>
      </c>
      <c r="O831" s="29" t="s">
        <v>3015</v>
      </c>
    </row>
    <row r="832" spans="1:15" ht="20" customHeight="1">
      <c r="A832" s="26" t="s">
        <v>2167</v>
      </c>
      <c r="B832" s="27" t="s">
        <v>1676</v>
      </c>
      <c r="C832" s="27" t="s">
        <v>1786</v>
      </c>
      <c r="D832" s="27" t="s">
        <v>1789</v>
      </c>
      <c r="E832" s="23" t="str">
        <f>IFERROR(VLOOKUP(表1[[#This Row],[skc_id]],表2[],2,0),"老款")</f>
        <v>老款</v>
      </c>
      <c r="F832" s="28">
        <v>774</v>
      </c>
      <c r="G832" s="24">
        <v>1290</v>
      </c>
      <c r="H832" s="25">
        <v>1</v>
      </c>
      <c r="I832" s="29">
        <f>IF(表1[[#This Row],[sale_price]]&lt;表1[[#This Row],[origin_price]],1,0)</f>
        <v>1</v>
      </c>
      <c r="J832" s="29" t="s">
        <v>1790</v>
      </c>
      <c r="K832" s="29" t="s">
        <v>1787</v>
      </c>
      <c r="L832" s="29" t="s">
        <v>1788</v>
      </c>
      <c r="M832" s="29" t="s">
        <v>18</v>
      </c>
      <c r="N832" s="29" t="s">
        <v>60</v>
      </c>
      <c r="O832" s="29" t="s">
        <v>3016</v>
      </c>
    </row>
    <row r="833" spans="1:15" ht="20" customHeight="1">
      <c r="A833" s="26" t="s">
        <v>2167</v>
      </c>
      <c r="B833" s="27" t="s">
        <v>1676</v>
      </c>
      <c r="C833" s="27" t="s">
        <v>1786</v>
      </c>
      <c r="D833" s="27" t="s">
        <v>1791</v>
      </c>
      <c r="E833" s="23" t="str">
        <f>IFERROR(VLOOKUP(表1[[#This Row],[skc_id]],表2[],2,0),"老款")</f>
        <v>老款</v>
      </c>
      <c r="F833" s="28">
        <v>774</v>
      </c>
      <c r="G833" s="24">
        <v>1290</v>
      </c>
      <c r="H833" s="25">
        <v>1</v>
      </c>
      <c r="I833" s="29">
        <f>IF(表1[[#This Row],[sale_price]]&lt;表1[[#This Row],[origin_price]],1,0)</f>
        <v>1</v>
      </c>
      <c r="J833" s="29" t="s">
        <v>1792</v>
      </c>
      <c r="K833" s="29" t="s">
        <v>1793</v>
      </c>
      <c r="L833" s="29" t="s">
        <v>1794</v>
      </c>
      <c r="M833" s="29" t="s">
        <v>18</v>
      </c>
      <c r="N833" s="29" t="s">
        <v>60</v>
      </c>
      <c r="O833" s="29" t="s">
        <v>3017</v>
      </c>
    </row>
    <row r="834" spans="1:15" ht="20" customHeight="1">
      <c r="A834" s="26" t="s">
        <v>2167</v>
      </c>
      <c r="B834" s="27" t="s">
        <v>1676</v>
      </c>
      <c r="C834" s="27" t="s">
        <v>1797</v>
      </c>
      <c r="D834" s="27" t="s">
        <v>1798</v>
      </c>
      <c r="E834" s="23" t="str">
        <f>IFERROR(VLOOKUP(表1[[#This Row],[skc_id]],表2[],2,0),"老款")</f>
        <v>老款</v>
      </c>
      <c r="F834" s="28">
        <v>1014</v>
      </c>
      <c r="G834" s="24">
        <v>1690</v>
      </c>
      <c r="H834" s="25">
        <v>1</v>
      </c>
      <c r="I834" s="29">
        <f>IF(表1[[#This Row],[sale_price]]&lt;表1[[#This Row],[origin_price]],1,0)</f>
        <v>1</v>
      </c>
      <c r="J834" s="29" t="s">
        <v>1799</v>
      </c>
      <c r="K834" s="29" t="s">
        <v>1800</v>
      </c>
      <c r="L834" s="29" t="s">
        <v>1801</v>
      </c>
      <c r="M834" s="29" t="s">
        <v>27</v>
      </c>
      <c r="N834" s="29" t="s">
        <v>19</v>
      </c>
      <c r="O834" s="29" t="s">
        <v>3019</v>
      </c>
    </row>
    <row r="835" spans="1:15" ht="20" customHeight="1">
      <c r="A835" s="26" t="s">
        <v>2167</v>
      </c>
      <c r="B835" s="27" t="s">
        <v>1676</v>
      </c>
      <c r="C835" s="27" t="s">
        <v>1804</v>
      </c>
      <c r="D835" s="27" t="s">
        <v>1808</v>
      </c>
      <c r="E835" s="23" t="str">
        <f>IFERROR(VLOOKUP(表1[[#This Row],[skc_id]],表2[],2,0),"老款")</f>
        <v>老款</v>
      </c>
      <c r="F835" s="28">
        <v>894</v>
      </c>
      <c r="G835" s="24">
        <v>1490</v>
      </c>
      <c r="H835" s="25">
        <v>1</v>
      </c>
      <c r="I835" s="29">
        <f>IF(表1[[#This Row],[sale_price]]&lt;表1[[#This Row],[origin_price]],1,0)</f>
        <v>1</v>
      </c>
      <c r="J835" s="29" t="s">
        <v>1809</v>
      </c>
      <c r="K835" s="29" t="s">
        <v>1807</v>
      </c>
      <c r="L835" s="29" t="s">
        <v>1743</v>
      </c>
      <c r="M835" s="29" t="s">
        <v>647</v>
      </c>
      <c r="N835" s="29" t="s">
        <v>19</v>
      </c>
      <c r="O835" s="29" t="s">
        <v>3021</v>
      </c>
    </row>
    <row r="836" spans="1:15" ht="20" customHeight="1">
      <c r="A836" s="26" t="s">
        <v>2167</v>
      </c>
      <c r="B836" s="27" t="s">
        <v>1676</v>
      </c>
      <c r="C836" s="27" t="s">
        <v>1756</v>
      </c>
      <c r="D836" s="27" t="s">
        <v>1757</v>
      </c>
      <c r="E836" s="23" t="str">
        <f>IFERROR(VLOOKUP(表1[[#This Row],[skc_id]],表2[],2,0),"老款")</f>
        <v>老款</v>
      </c>
      <c r="F836" s="28">
        <v>894</v>
      </c>
      <c r="G836" s="24">
        <v>1490</v>
      </c>
      <c r="H836" s="25">
        <v>1</v>
      </c>
      <c r="I836" s="29">
        <f>IF(表1[[#This Row],[sale_price]]&lt;表1[[#This Row],[origin_price]],1,0)</f>
        <v>1</v>
      </c>
      <c r="J836" s="29" t="s">
        <v>1758</v>
      </c>
      <c r="K836" s="29" t="s">
        <v>1759</v>
      </c>
      <c r="L836" s="29" t="s">
        <v>1760</v>
      </c>
      <c r="M836" s="29" t="s">
        <v>647</v>
      </c>
      <c r="N836" s="29" t="s">
        <v>19</v>
      </c>
      <c r="O836" s="29" t="s">
        <v>3023</v>
      </c>
    </row>
    <row r="837" spans="1:15" ht="20" customHeight="1">
      <c r="A837" s="26" t="s">
        <v>2167</v>
      </c>
      <c r="B837" s="27" t="s">
        <v>1676</v>
      </c>
      <c r="C837" s="27" t="s">
        <v>1761</v>
      </c>
      <c r="D837" s="27" t="s">
        <v>1762</v>
      </c>
      <c r="E837" s="23" t="str">
        <f>IFERROR(VLOOKUP(表1[[#This Row],[skc_id]],表2[],2,0),"老款")</f>
        <v>老款</v>
      </c>
      <c r="F837" s="28">
        <v>894</v>
      </c>
      <c r="G837" s="24">
        <v>1490</v>
      </c>
      <c r="H837" s="25">
        <v>1</v>
      </c>
      <c r="I837" s="29">
        <f>IF(表1[[#This Row],[sale_price]]&lt;表1[[#This Row],[origin_price]],1,0)</f>
        <v>1</v>
      </c>
      <c r="J837" s="29" t="s">
        <v>1763</v>
      </c>
      <c r="K837" s="29" t="s">
        <v>1764</v>
      </c>
      <c r="L837" s="29" t="s">
        <v>1232</v>
      </c>
      <c r="M837" s="29" t="s">
        <v>647</v>
      </c>
      <c r="N837" s="29" t="s">
        <v>19</v>
      </c>
      <c r="O837" s="29" t="s">
        <v>3024</v>
      </c>
    </row>
    <row r="838" spans="1:15" ht="20" customHeight="1">
      <c r="A838" s="26" t="s">
        <v>2167</v>
      </c>
      <c r="B838" s="27" t="s">
        <v>1676</v>
      </c>
      <c r="C838" s="27" t="s">
        <v>1770</v>
      </c>
      <c r="D838" s="27" t="s">
        <v>1771</v>
      </c>
      <c r="E838" s="23" t="str">
        <f>IFERROR(VLOOKUP(表1[[#This Row],[skc_id]],表2[],2,0),"老款")</f>
        <v>老款</v>
      </c>
      <c r="F838" s="28">
        <v>1194</v>
      </c>
      <c r="G838" s="24">
        <v>1990</v>
      </c>
      <c r="H838" s="25">
        <v>1</v>
      </c>
      <c r="I838" s="29">
        <f>IF(表1[[#This Row],[sale_price]]&lt;表1[[#This Row],[origin_price]],1,0)</f>
        <v>1</v>
      </c>
      <c r="J838" s="29" t="s">
        <v>1772</v>
      </c>
      <c r="K838" s="29" t="s">
        <v>1773</v>
      </c>
      <c r="L838" s="29" t="s">
        <v>1774</v>
      </c>
      <c r="M838" s="29" t="s">
        <v>647</v>
      </c>
      <c r="N838" s="29" t="s">
        <v>19</v>
      </c>
      <c r="O838" s="29" t="s">
        <v>3025</v>
      </c>
    </row>
    <row r="839" spans="1:15" ht="20" customHeight="1">
      <c r="A839" s="26" t="s">
        <v>2167</v>
      </c>
      <c r="B839" s="27" t="s">
        <v>1676</v>
      </c>
      <c r="C839" s="27" t="s">
        <v>1815</v>
      </c>
      <c r="D839" s="27" t="s">
        <v>1820</v>
      </c>
      <c r="E839" s="23" t="str">
        <f>IFERROR(VLOOKUP(表1[[#This Row],[skc_id]],表2[],2,0),"老款")</f>
        <v>老款</v>
      </c>
      <c r="F839" s="28">
        <v>894</v>
      </c>
      <c r="G839" s="24">
        <v>1490</v>
      </c>
      <c r="H839" s="25">
        <v>1</v>
      </c>
      <c r="I839" s="29">
        <f>IF(表1[[#This Row],[sale_price]]&lt;表1[[#This Row],[origin_price]],1,0)</f>
        <v>1</v>
      </c>
      <c r="J839" s="29" t="s">
        <v>1821</v>
      </c>
      <c r="K839" s="29" t="s">
        <v>1818</v>
      </c>
      <c r="L839" s="29" t="s">
        <v>1819</v>
      </c>
      <c r="M839" s="29" t="s">
        <v>647</v>
      </c>
      <c r="N839" s="29" t="s">
        <v>19</v>
      </c>
      <c r="O839" s="29" t="s">
        <v>3032</v>
      </c>
    </row>
    <row r="840" spans="1:15" ht="20" customHeight="1">
      <c r="A840" s="26" t="s">
        <v>2167</v>
      </c>
      <c r="B840" s="27" t="s">
        <v>1676</v>
      </c>
      <c r="C840" s="27" t="s">
        <v>1822</v>
      </c>
      <c r="D840" s="27" t="s">
        <v>1823</v>
      </c>
      <c r="E840" s="23" t="str">
        <f>IFERROR(VLOOKUP(表1[[#This Row],[skc_id]],表2[],2,0),"老款")</f>
        <v>老款</v>
      </c>
      <c r="F840" s="28">
        <v>774</v>
      </c>
      <c r="G840" s="24">
        <v>1290</v>
      </c>
      <c r="H840" s="25">
        <v>1</v>
      </c>
      <c r="I840" s="29">
        <f>IF(表1[[#This Row],[sale_price]]&lt;表1[[#This Row],[origin_price]],1,0)</f>
        <v>1</v>
      </c>
      <c r="J840" s="29" t="s">
        <v>1824</v>
      </c>
      <c r="K840" s="29" t="s">
        <v>1825</v>
      </c>
      <c r="L840" s="29" t="s">
        <v>1826</v>
      </c>
      <c r="M840" s="29" t="s">
        <v>18</v>
      </c>
      <c r="N840" s="29" t="s">
        <v>60</v>
      </c>
      <c r="O840" s="29" t="s">
        <v>3029</v>
      </c>
    </row>
    <row r="841" spans="1:15" ht="20" customHeight="1">
      <c r="A841" s="26" t="s">
        <v>2167</v>
      </c>
      <c r="B841" s="27" t="s">
        <v>1676</v>
      </c>
      <c r="C841" s="27" t="s">
        <v>1827</v>
      </c>
      <c r="D841" s="27" t="s">
        <v>1830</v>
      </c>
      <c r="E841" s="23" t="str">
        <f>IFERROR(VLOOKUP(表1[[#This Row],[skc_id]],表2[],2,0),"老款")</f>
        <v>老款</v>
      </c>
      <c r="F841" s="28">
        <v>1014</v>
      </c>
      <c r="G841" s="24">
        <v>1690</v>
      </c>
      <c r="H841" s="25">
        <v>1</v>
      </c>
      <c r="I841" s="29">
        <f>IF(表1[[#This Row],[sale_price]]&lt;表1[[#This Row],[origin_price]],1,0)</f>
        <v>1</v>
      </c>
      <c r="J841" s="29" t="s">
        <v>1831</v>
      </c>
      <c r="K841" s="29" t="s">
        <v>1828</v>
      </c>
      <c r="L841" s="29" t="s">
        <v>1829</v>
      </c>
      <c r="M841" s="29" t="s">
        <v>647</v>
      </c>
      <c r="N841" s="29" t="s">
        <v>19</v>
      </c>
      <c r="O841" s="29" t="s">
        <v>3030</v>
      </c>
    </row>
    <row r="842" spans="1:15" ht="20" customHeight="1">
      <c r="A842" s="26" t="s">
        <v>2167</v>
      </c>
      <c r="B842" s="27" t="s">
        <v>1676</v>
      </c>
      <c r="C842" s="27" t="s">
        <v>1832</v>
      </c>
      <c r="D842" s="27" t="s">
        <v>1833</v>
      </c>
      <c r="E842" s="23" t="str">
        <f>IFERROR(VLOOKUP(表1[[#This Row],[skc_id]],表2[],2,0),"老款")</f>
        <v>老款</v>
      </c>
      <c r="F842" s="28">
        <v>774</v>
      </c>
      <c r="G842" s="28">
        <v>1290</v>
      </c>
      <c r="H842" s="25">
        <v>1</v>
      </c>
      <c r="I842" s="29">
        <f>IF(表1[[#This Row],[sale_price]]&lt;表1[[#This Row],[origin_price]],1,0)</f>
        <v>1</v>
      </c>
      <c r="J842" s="29" t="s">
        <v>1834</v>
      </c>
      <c r="K842" s="29" t="s">
        <v>1835</v>
      </c>
      <c r="L842" s="29" t="s">
        <v>1836</v>
      </c>
      <c r="M842" s="29" t="s">
        <v>647</v>
      </c>
      <c r="N842" s="29" t="s">
        <v>60</v>
      </c>
      <c r="O842" s="29" t="s">
        <v>3033</v>
      </c>
    </row>
    <row r="843" spans="1:15" ht="20" customHeight="1">
      <c r="A843" s="26" t="s">
        <v>2167</v>
      </c>
      <c r="B843" s="27" t="s">
        <v>1676</v>
      </c>
      <c r="C843" s="27" t="s">
        <v>1815</v>
      </c>
      <c r="D843" s="27" t="s">
        <v>1816</v>
      </c>
      <c r="E843" s="23" t="str">
        <f>IFERROR(VLOOKUP(表1[[#This Row],[skc_id]],表2[],2,0),"老款")</f>
        <v>老款</v>
      </c>
      <c r="F843" s="28">
        <v>894</v>
      </c>
      <c r="G843" s="28">
        <v>1490</v>
      </c>
      <c r="H843" s="25">
        <v>1</v>
      </c>
      <c r="I843" s="29">
        <f>IF(表1[[#This Row],[sale_price]]&lt;表1[[#This Row],[origin_price]],1,0)</f>
        <v>1</v>
      </c>
      <c r="J843" s="29" t="s">
        <v>1817</v>
      </c>
      <c r="K843" s="29" t="s">
        <v>1818</v>
      </c>
      <c r="L843" s="29" t="s">
        <v>1819</v>
      </c>
      <c r="M843" s="29" t="s">
        <v>647</v>
      </c>
      <c r="N843" s="29" t="s">
        <v>19</v>
      </c>
      <c r="O843" s="29" t="s">
        <v>3031</v>
      </c>
    </row>
    <row r="844" spans="1:15" ht="20" customHeight="1">
      <c r="A844" s="26" t="s">
        <v>2167</v>
      </c>
      <c r="B844" s="27" t="s">
        <v>1676</v>
      </c>
      <c r="C844" s="27" t="s">
        <v>1837</v>
      </c>
      <c r="D844" s="27" t="s">
        <v>1838</v>
      </c>
      <c r="E844" s="23" t="str">
        <f>IFERROR(VLOOKUP(表1[[#This Row],[skc_id]],表2[],2,0),"老款")</f>
        <v>老款</v>
      </c>
      <c r="F844" s="28">
        <v>903</v>
      </c>
      <c r="G844" s="28">
        <v>1290</v>
      </c>
      <c r="H844" s="25">
        <v>1</v>
      </c>
      <c r="I844" s="29">
        <f>IF(表1[[#This Row],[sale_price]]&lt;表1[[#This Row],[origin_price]],1,0)</f>
        <v>1</v>
      </c>
      <c r="J844" s="29" t="s">
        <v>1839</v>
      </c>
      <c r="K844" s="29" t="s">
        <v>1840</v>
      </c>
      <c r="L844" s="29" t="s">
        <v>1841</v>
      </c>
      <c r="M844" s="29" t="s">
        <v>27</v>
      </c>
      <c r="N844" s="29" t="s">
        <v>19</v>
      </c>
      <c r="O844" s="29" t="s">
        <v>3034</v>
      </c>
    </row>
    <row r="845" spans="1:15" ht="20" customHeight="1">
      <c r="A845" s="26" t="s">
        <v>2167</v>
      </c>
      <c r="B845" s="27" t="s">
        <v>1842</v>
      </c>
      <c r="C845" s="27" t="s">
        <v>5101</v>
      </c>
      <c r="D845" s="27" t="s">
        <v>5075</v>
      </c>
      <c r="E845" s="23">
        <f>IFERROR(VLOOKUP(表1[[#This Row],[skc_id]],表2[],2,0),"老款")</f>
        <v>43426</v>
      </c>
      <c r="F845" s="28">
        <v>1790</v>
      </c>
      <c r="G845" s="28">
        <v>1790</v>
      </c>
      <c r="H845" s="25">
        <v>1</v>
      </c>
      <c r="I845" s="29">
        <f>IF(表1[[#This Row],[sale_price]]&lt;表1[[#This Row],[origin_price]],1,0)</f>
        <v>0</v>
      </c>
      <c r="J845" s="29" t="s">
        <v>5159</v>
      </c>
      <c r="K845" s="29" t="s">
        <v>5160</v>
      </c>
      <c r="L845" s="29" t="s">
        <v>5161</v>
      </c>
      <c r="M845" s="29" t="s">
        <v>18</v>
      </c>
      <c r="N845" s="29" t="s">
        <v>60</v>
      </c>
      <c r="O845" s="29" t="s">
        <v>5162</v>
      </c>
    </row>
    <row r="846" spans="1:15" ht="20" customHeight="1">
      <c r="A846" s="26" t="s">
        <v>2167</v>
      </c>
      <c r="B846" s="27" t="s">
        <v>1842</v>
      </c>
      <c r="C846" s="27" t="s">
        <v>5101</v>
      </c>
      <c r="D846" s="27" t="s">
        <v>5076</v>
      </c>
      <c r="E846" s="23">
        <f>IFERROR(VLOOKUP(表1[[#This Row],[skc_id]],表2[],2,0),"老款")</f>
        <v>43426</v>
      </c>
      <c r="F846" s="28">
        <v>1790</v>
      </c>
      <c r="G846" s="28">
        <v>1790</v>
      </c>
      <c r="H846" s="25">
        <v>1</v>
      </c>
      <c r="I846" s="29">
        <f>IF(表1[[#This Row],[sale_price]]&lt;表1[[#This Row],[origin_price]],1,0)</f>
        <v>0</v>
      </c>
      <c r="J846" s="29" t="s">
        <v>5163</v>
      </c>
      <c r="K846" s="29" t="s">
        <v>5160</v>
      </c>
      <c r="L846" s="29" t="s">
        <v>5161</v>
      </c>
      <c r="M846" s="29" t="s">
        <v>18</v>
      </c>
      <c r="N846" s="29" t="s">
        <v>60</v>
      </c>
      <c r="O846" s="29" t="s">
        <v>5164</v>
      </c>
    </row>
    <row r="847" spans="1:15" ht="20" customHeight="1">
      <c r="A847" s="26" t="s">
        <v>2167</v>
      </c>
      <c r="B847" s="27" t="s">
        <v>1842</v>
      </c>
      <c r="C847" s="27" t="s">
        <v>4408</v>
      </c>
      <c r="D847" s="27" t="s">
        <v>4167</v>
      </c>
      <c r="E847" s="23">
        <f>IFERROR(VLOOKUP(表1[[#This Row],[skc_id]],表2[],2,0),"老款")</f>
        <v>43414</v>
      </c>
      <c r="F847" s="28">
        <v>1490</v>
      </c>
      <c r="G847" s="28">
        <v>1490</v>
      </c>
      <c r="H847" s="25">
        <v>1</v>
      </c>
      <c r="I847" s="29">
        <f>IF(表1[[#This Row],[sale_price]]&lt;表1[[#This Row],[origin_price]],1,0)</f>
        <v>0</v>
      </c>
      <c r="J847" s="29" t="s">
        <v>4795</v>
      </c>
      <c r="K847" s="29" t="s">
        <v>4786</v>
      </c>
      <c r="L847" s="29" t="s">
        <v>4787</v>
      </c>
      <c r="M847" s="29" t="s">
        <v>18</v>
      </c>
      <c r="N847" s="29" t="s">
        <v>60</v>
      </c>
      <c r="O847" s="29" t="s">
        <v>4796</v>
      </c>
    </row>
    <row r="848" spans="1:15" ht="20" customHeight="1">
      <c r="A848" s="26" t="s">
        <v>2167</v>
      </c>
      <c r="B848" s="27" t="s">
        <v>1842</v>
      </c>
      <c r="C848" s="27" t="s">
        <v>4408</v>
      </c>
      <c r="D848" s="27" t="s">
        <v>4138</v>
      </c>
      <c r="E848" s="23">
        <f>IFERROR(VLOOKUP(表1[[#This Row],[skc_id]],表2[],2,0),"老款")</f>
        <v>43414</v>
      </c>
      <c r="F848" s="28">
        <v>1490</v>
      </c>
      <c r="G848" s="28">
        <v>1490</v>
      </c>
      <c r="H848" s="25">
        <v>1</v>
      </c>
      <c r="I848" s="29">
        <f>IF(表1[[#This Row],[sale_price]]&lt;表1[[#This Row],[origin_price]],1,0)</f>
        <v>0</v>
      </c>
      <c r="J848" s="29" t="s">
        <v>4785</v>
      </c>
      <c r="K848" s="29" t="s">
        <v>4786</v>
      </c>
      <c r="L848" s="29" t="s">
        <v>4787</v>
      </c>
      <c r="M848" s="29" t="s">
        <v>18</v>
      </c>
      <c r="N848" s="29" t="s">
        <v>60</v>
      </c>
      <c r="O848" s="29" t="s">
        <v>4788</v>
      </c>
    </row>
    <row r="849" spans="1:15" ht="20" customHeight="1">
      <c r="A849" s="26" t="s">
        <v>2167</v>
      </c>
      <c r="B849" s="27" t="s">
        <v>1842</v>
      </c>
      <c r="C849" s="27" t="s">
        <v>4409</v>
      </c>
      <c r="D849" s="27" t="s">
        <v>4175</v>
      </c>
      <c r="E849" s="23">
        <f>IFERROR(VLOOKUP(表1[[#This Row],[skc_id]],表2[],2,0),"老款")</f>
        <v>43414</v>
      </c>
      <c r="F849" s="28">
        <v>1290</v>
      </c>
      <c r="G849" s="28">
        <v>1290</v>
      </c>
      <c r="H849" s="25">
        <v>1</v>
      </c>
      <c r="I849" s="29">
        <f>IF(表1[[#This Row],[sale_price]]&lt;表1[[#This Row],[origin_price]],1,0)</f>
        <v>0</v>
      </c>
      <c r="J849" s="29" t="s">
        <v>4797</v>
      </c>
      <c r="K849" s="29" t="s">
        <v>4790</v>
      </c>
      <c r="L849" s="29" t="s">
        <v>4791</v>
      </c>
      <c r="M849" s="29" t="s">
        <v>18</v>
      </c>
      <c r="N849" s="29" t="s">
        <v>19</v>
      </c>
      <c r="O849" s="29" t="s">
        <v>4798</v>
      </c>
    </row>
    <row r="850" spans="1:15" ht="20" customHeight="1">
      <c r="A850" s="26" t="s">
        <v>2167</v>
      </c>
      <c r="B850" s="27" t="s">
        <v>1842</v>
      </c>
      <c r="C850" s="27" t="s">
        <v>4409</v>
      </c>
      <c r="D850" s="27" t="s">
        <v>4143</v>
      </c>
      <c r="E850" s="23">
        <f>IFERROR(VLOOKUP(表1[[#This Row],[skc_id]],表2[],2,0),"老款")</f>
        <v>43414</v>
      </c>
      <c r="F850" s="28">
        <v>1290</v>
      </c>
      <c r="G850" s="28">
        <v>1290</v>
      </c>
      <c r="H850" s="25">
        <v>1</v>
      </c>
      <c r="I850" s="29">
        <f>IF(表1[[#This Row],[sale_price]]&lt;表1[[#This Row],[origin_price]],1,0)</f>
        <v>0</v>
      </c>
      <c r="J850" s="29" t="s">
        <v>4789</v>
      </c>
      <c r="K850" s="29" t="s">
        <v>4790</v>
      </c>
      <c r="L850" s="29" t="s">
        <v>4791</v>
      </c>
      <c r="M850" s="29" t="s">
        <v>18</v>
      </c>
      <c r="N850" s="29" t="s">
        <v>19</v>
      </c>
      <c r="O850" s="29" t="s">
        <v>4792</v>
      </c>
    </row>
    <row r="851" spans="1:15" ht="20" customHeight="1">
      <c r="A851" s="26" t="s">
        <v>2167</v>
      </c>
      <c r="B851" s="27" t="s">
        <v>1842</v>
      </c>
      <c r="C851" s="27" t="s">
        <v>4409</v>
      </c>
      <c r="D851" s="27" t="s">
        <v>4144</v>
      </c>
      <c r="E851" s="23">
        <f>IFERROR(VLOOKUP(表1[[#This Row],[skc_id]],表2[],2,0),"老款")</f>
        <v>43414</v>
      </c>
      <c r="F851" s="28">
        <v>1290</v>
      </c>
      <c r="G851" s="28">
        <v>1290</v>
      </c>
      <c r="H851" s="25">
        <v>1</v>
      </c>
      <c r="I851" s="29">
        <f>IF(表1[[#This Row],[sale_price]]&lt;表1[[#This Row],[origin_price]],1,0)</f>
        <v>0</v>
      </c>
      <c r="J851" s="29" t="s">
        <v>4793</v>
      </c>
      <c r="K851" s="29" t="s">
        <v>4790</v>
      </c>
      <c r="L851" s="29" t="s">
        <v>4791</v>
      </c>
      <c r="M851" s="29" t="s">
        <v>18</v>
      </c>
      <c r="N851" s="29" t="s">
        <v>19</v>
      </c>
      <c r="O851" s="29" t="s">
        <v>4794</v>
      </c>
    </row>
    <row r="852" spans="1:15" ht="20" customHeight="1">
      <c r="A852" s="26" t="s">
        <v>2167</v>
      </c>
      <c r="B852" s="27" t="s">
        <v>1842</v>
      </c>
      <c r="C852" s="27" t="s">
        <v>4410</v>
      </c>
      <c r="D852" s="27" t="s">
        <v>4237</v>
      </c>
      <c r="E852" s="23">
        <f>IFERROR(VLOOKUP(表1[[#This Row],[skc_id]],表2[],2,0),"老款")</f>
        <v>43398</v>
      </c>
      <c r="F852" s="28">
        <v>1490</v>
      </c>
      <c r="G852" s="28">
        <v>1490</v>
      </c>
      <c r="H852" s="25">
        <v>1</v>
      </c>
      <c r="I852" s="29">
        <f>IF(表1[[#This Row],[sale_price]]&lt;表1[[#This Row],[origin_price]],1,0)</f>
        <v>0</v>
      </c>
      <c r="J852" s="29" t="s">
        <v>4799</v>
      </c>
      <c r="K852" s="29" t="s">
        <v>4800</v>
      </c>
      <c r="L852" s="29" t="s">
        <v>4801</v>
      </c>
      <c r="M852" s="29" t="s">
        <v>18</v>
      </c>
      <c r="N852" s="29" t="s">
        <v>60</v>
      </c>
      <c r="O852" s="29" t="s">
        <v>4802</v>
      </c>
    </row>
    <row r="853" spans="1:15" ht="20" customHeight="1">
      <c r="A853" s="26" t="s">
        <v>2167</v>
      </c>
      <c r="B853" s="27" t="s">
        <v>1842</v>
      </c>
      <c r="C853" s="27" t="s">
        <v>4410</v>
      </c>
      <c r="D853" s="27" t="s">
        <v>4238</v>
      </c>
      <c r="E853" s="23">
        <f>IFERROR(VLOOKUP(表1[[#This Row],[skc_id]],表2[],2,0),"老款")</f>
        <v>43398</v>
      </c>
      <c r="F853" s="28">
        <v>1490</v>
      </c>
      <c r="G853" s="28">
        <v>1490</v>
      </c>
      <c r="H853" s="25">
        <v>1</v>
      </c>
      <c r="I853" s="29">
        <f>IF(表1[[#This Row],[sale_price]]&lt;表1[[#This Row],[origin_price]],1,0)</f>
        <v>0</v>
      </c>
      <c r="J853" s="29" t="s">
        <v>4803</v>
      </c>
      <c r="K853" s="29" t="s">
        <v>4800</v>
      </c>
      <c r="L853" s="29" t="s">
        <v>4801</v>
      </c>
      <c r="M853" s="29" t="s">
        <v>18</v>
      </c>
      <c r="N853" s="29" t="s">
        <v>60</v>
      </c>
      <c r="O853" s="29" t="s">
        <v>4804</v>
      </c>
    </row>
    <row r="854" spans="1:15" ht="20" customHeight="1">
      <c r="A854" s="26" t="s">
        <v>2167</v>
      </c>
      <c r="B854" s="27" t="s">
        <v>1842</v>
      </c>
      <c r="C854" s="27" t="s">
        <v>4411</v>
      </c>
      <c r="D854" s="27" t="s">
        <v>4246</v>
      </c>
      <c r="E854" s="23">
        <f>IFERROR(VLOOKUP(表1[[#This Row],[skc_id]],表2[],2,0),"老款")</f>
        <v>43398</v>
      </c>
      <c r="F854" s="28">
        <v>1990</v>
      </c>
      <c r="G854" s="28">
        <v>1990</v>
      </c>
      <c r="H854" s="25">
        <v>1</v>
      </c>
      <c r="I854" s="29">
        <f>IF(表1[[#This Row],[sale_price]]&lt;表1[[#This Row],[origin_price]],1,0)</f>
        <v>0</v>
      </c>
      <c r="J854" s="29" t="s">
        <v>4805</v>
      </c>
      <c r="K854" s="29" t="s">
        <v>4806</v>
      </c>
      <c r="L854" s="29" t="s">
        <v>4807</v>
      </c>
      <c r="M854" s="29" t="s">
        <v>18</v>
      </c>
      <c r="N854" s="29" t="s">
        <v>60</v>
      </c>
      <c r="O854" s="29" t="s">
        <v>4808</v>
      </c>
    </row>
    <row r="855" spans="1:15" ht="20" customHeight="1">
      <c r="A855" s="26" t="s">
        <v>2167</v>
      </c>
      <c r="B855" s="27" t="s">
        <v>1842</v>
      </c>
      <c r="C855" s="27" t="s">
        <v>4410</v>
      </c>
      <c r="D855" s="27" t="s">
        <v>4268</v>
      </c>
      <c r="E855" s="23">
        <f>IFERROR(VLOOKUP(表1[[#This Row],[skc_id]],表2[],2,0),"老款")</f>
        <v>43398</v>
      </c>
      <c r="F855" s="28">
        <v>1490</v>
      </c>
      <c r="G855" s="28">
        <v>1490</v>
      </c>
      <c r="H855" s="25">
        <v>1</v>
      </c>
      <c r="I855" s="29">
        <f>IF(表1[[#This Row],[sale_price]]&lt;表1[[#This Row],[origin_price]],1,0)</f>
        <v>0</v>
      </c>
      <c r="J855" s="29" t="s">
        <v>4809</v>
      </c>
      <c r="K855" s="29" t="s">
        <v>4800</v>
      </c>
      <c r="L855" s="29" t="s">
        <v>4801</v>
      </c>
      <c r="M855" s="29" t="s">
        <v>18</v>
      </c>
      <c r="N855" s="29" t="s">
        <v>60</v>
      </c>
      <c r="O855" s="29" t="s">
        <v>4810</v>
      </c>
    </row>
    <row r="856" spans="1:15" ht="20" customHeight="1">
      <c r="A856" s="26" t="s">
        <v>2167</v>
      </c>
      <c r="B856" s="27" t="s">
        <v>1842</v>
      </c>
      <c r="C856" s="27" t="s">
        <v>4411</v>
      </c>
      <c r="D856" s="27" t="s">
        <v>4286</v>
      </c>
      <c r="E856" s="23">
        <f>IFERROR(VLOOKUP(表1[[#This Row],[skc_id]],表2[],2,0),"老款")</f>
        <v>43398</v>
      </c>
      <c r="F856" s="28">
        <v>1990</v>
      </c>
      <c r="G856" s="28">
        <v>1990</v>
      </c>
      <c r="H856" s="25">
        <v>1</v>
      </c>
      <c r="I856" s="29">
        <f>IF(表1[[#This Row],[sale_price]]&lt;表1[[#This Row],[origin_price]],1,0)</f>
        <v>0</v>
      </c>
      <c r="J856" s="29" t="s">
        <v>4811</v>
      </c>
      <c r="K856" s="29" t="s">
        <v>4806</v>
      </c>
      <c r="L856" s="29" t="s">
        <v>4807</v>
      </c>
      <c r="M856" s="29" t="s">
        <v>18</v>
      </c>
      <c r="N856" s="29" t="s">
        <v>60</v>
      </c>
      <c r="O856" s="29" t="s">
        <v>4812</v>
      </c>
    </row>
    <row r="857" spans="1:15" ht="20" customHeight="1">
      <c r="A857" s="26" t="s">
        <v>2167</v>
      </c>
      <c r="B857" s="27" t="s">
        <v>1842</v>
      </c>
      <c r="C857" s="27" t="s">
        <v>3751</v>
      </c>
      <c r="D857" s="27" t="s">
        <v>3752</v>
      </c>
      <c r="E857" s="23">
        <f>IFERROR(VLOOKUP(表1[[#This Row],[skc_id]],表2[],2,0),"老款")</f>
        <v>43384</v>
      </c>
      <c r="F857" s="28">
        <v>1790</v>
      </c>
      <c r="G857" s="28">
        <v>1790</v>
      </c>
      <c r="H857" s="25">
        <v>1</v>
      </c>
      <c r="I857" s="29">
        <f>IF(表1[[#This Row],[sale_price]]&lt;表1[[#This Row],[origin_price]],1,0)</f>
        <v>0</v>
      </c>
      <c r="J857" s="29" t="s">
        <v>4059</v>
      </c>
      <c r="K857" s="29" t="s">
        <v>4060</v>
      </c>
      <c r="L857" s="29" t="s">
        <v>39</v>
      </c>
      <c r="M857" s="29" t="s">
        <v>18</v>
      </c>
      <c r="N857" s="29" t="s">
        <v>60</v>
      </c>
      <c r="O857" s="29" t="s">
        <v>4061</v>
      </c>
    </row>
    <row r="858" spans="1:15" ht="20" customHeight="1">
      <c r="A858" s="26" t="s">
        <v>2167</v>
      </c>
      <c r="B858" s="27" t="s">
        <v>1842</v>
      </c>
      <c r="C858" s="27" t="s">
        <v>4412</v>
      </c>
      <c r="D858" s="27" t="s">
        <v>4247</v>
      </c>
      <c r="E858" s="23">
        <f>IFERROR(VLOOKUP(表1[[#This Row],[skc_id]],表2[],2,0),"老款")</f>
        <v>43398</v>
      </c>
      <c r="F858" s="28">
        <v>1790</v>
      </c>
      <c r="G858" s="28">
        <v>1790</v>
      </c>
      <c r="H858" s="25">
        <v>1</v>
      </c>
      <c r="I858" s="29">
        <f>IF(表1[[#This Row],[sale_price]]&lt;表1[[#This Row],[origin_price]],1,0)</f>
        <v>0</v>
      </c>
      <c r="J858" s="29" t="s">
        <v>4813</v>
      </c>
      <c r="K858" s="29" t="s">
        <v>4814</v>
      </c>
      <c r="L858" s="29" t="s">
        <v>4815</v>
      </c>
      <c r="M858" s="29" t="s">
        <v>18</v>
      </c>
      <c r="N858" s="29" t="s">
        <v>19</v>
      </c>
      <c r="O858" s="29" t="s">
        <v>4816</v>
      </c>
    </row>
    <row r="859" spans="1:15" ht="20" customHeight="1">
      <c r="A859" s="26" t="s">
        <v>2167</v>
      </c>
      <c r="B859" s="27" t="s">
        <v>1842</v>
      </c>
      <c r="C859" s="27" t="s">
        <v>4413</v>
      </c>
      <c r="D859" s="27" t="s">
        <v>4287</v>
      </c>
      <c r="E859" s="23">
        <f>IFERROR(VLOOKUP(表1[[#This Row],[skc_id]],表2[],2,0),"老款")</f>
        <v>43398</v>
      </c>
      <c r="F859" s="28">
        <v>1790</v>
      </c>
      <c r="G859" s="28">
        <v>1790</v>
      </c>
      <c r="H859" s="25">
        <v>1</v>
      </c>
      <c r="I859" s="29">
        <f>IF(表1[[#This Row],[sale_price]]&lt;表1[[#This Row],[origin_price]],1,0)</f>
        <v>0</v>
      </c>
      <c r="J859" s="29" t="s">
        <v>4817</v>
      </c>
      <c r="K859" s="29" t="s">
        <v>4818</v>
      </c>
      <c r="L859" s="29" t="s">
        <v>4819</v>
      </c>
      <c r="M859" s="29" t="s">
        <v>27</v>
      </c>
      <c r="N859" s="29" t="s">
        <v>60</v>
      </c>
      <c r="O859" s="29" t="s">
        <v>4820</v>
      </c>
    </row>
    <row r="860" spans="1:15" ht="20" customHeight="1">
      <c r="A860" s="26" t="s">
        <v>2167</v>
      </c>
      <c r="B860" s="27" t="s">
        <v>1842</v>
      </c>
      <c r="C860" s="27" t="s">
        <v>3744</v>
      </c>
      <c r="D860" s="27" t="s">
        <v>3753</v>
      </c>
      <c r="E860" s="23">
        <f>IFERROR(VLOOKUP(表1[[#This Row],[skc_id]],表2[],2,0),"老款")</f>
        <v>43384</v>
      </c>
      <c r="F860" s="28">
        <v>2390</v>
      </c>
      <c r="G860" s="28">
        <v>2390</v>
      </c>
      <c r="H860" s="25">
        <v>1</v>
      </c>
      <c r="I860" s="29">
        <f>IF(表1[[#This Row],[sale_price]]&lt;表1[[#This Row],[origin_price]],1,0)</f>
        <v>0</v>
      </c>
      <c r="J860" s="29" t="s">
        <v>4062</v>
      </c>
      <c r="K860" s="29" t="s">
        <v>4045</v>
      </c>
      <c r="L860" s="29" t="s">
        <v>4063</v>
      </c>
      <c r="M860" s="29" t="s">
        <v>18</v>
      </c>
      <c r="N860" s="29" t="s">
        <v>60</v>
      </c>
      <c r="O860" s="29" t="s">
        <v>4064</v>
      </c>
    </row>
    <row r="861" spans="1:15" ht="20" customHeight="1">
      <c r="A861" s="26" t="s">
        <v>2167</v>
      </c>
      <c r="B861" s="27" t="s">
        <v>1842</v>
      </c>
      <c r="C861" s="27" t="s">
        <v>3744</v>
      </c>
      <c r="D861" s="27" t="s">
        <v>3745</v>
      </c>
      <c r="E861" s="23">
        <f>IFERROR(VLOOKUP(表1[[#This Row],[skc_id]],表2[],2,0),"老款")</f>
        <v>43384</v>
      </c>
      <c r="F861" s="28">
        <v>2390</v>
      </c>
      <c r="G861" s="28">
        <v>2390</v>
      </c>
      <c r="H861" s="25">
        <v>1</v>
      </c>
      <c r="I861" s="29">
        <f>IF(表1[[#This Row],[sale_price]]&lt;表1[[#This Row],[origin_price]],1,0)</f>
        <v>0</v>
      </c>
      <c r="J861" s="29" t="s">
        <v>4044</v>
      </c>
      <c r="K861" s="29" t="s">
        <v>4045</v>
      </c>
      <c r="L861" s="29" t="s">
        <v>4046</v>
      </c>
      <c r="M861" s="29" t="s">
        <v>18</v>
      </c>
      <c r="N861" s="29" t="s">
        <v>60</v>
      </c>
      <c r="O861" s="29" t="s">
        <v>4047</v>
      </c>
    </row>
    <row r="862" spans="1:15" ht="20" customHeight="1">
      <c r="A862" s="26" t="s">
        <v>2167</v>
      </c>
      <c r="B862" s="27" t="s">
        <v>1842</v>
      </c>
      <c r="C862" s="27" t="s">
        <v>3744</v>
      </c>
      <c r="D862" s="27" t="s">
        <v>3746</v>
      </c>
      <c r="E862" s="23">
        <f>IFERROR(VLOOKUP(表1[[#This Row],[skc_id]],表2[],2,0),"老款")</f>
        <v>43384</v>
      </c>
      <c r="F862" s="28">
        <v>2390</v>
      </c>
      <c r="G862" s="28">
        <v>2390</v>
      </c>
      <c r="H862" s="25">
        <v>1</v>
      </c>
      <c r="I862" s="29">
        <f>IF(表1[[#This Row],[sale_price]]&lt;表1[[#This Row],[origin_price]],1,0)</f>
        <v>0</v>
      </c>
      <c r="J862" s="29" t="s">
        <v>4048</v>
      </c>
      <c r="K862" s="29" t="s">
        <v>4045</v>
      </c>
      <c r="L862" s="29" t="s">
        <v>4049</v>
      </c>
      <c r="M862" s="29" t="s">
        <v>18</v>
      </c>
      <c r="N862" s="29" t="s">
        <v>60</v>
      </c>
      <c r="O862" s="29" t="s">
        <v>4050</v>
      </c>
    </row>
    <row r="863" spans="1:15" ht="20" customHeight="1">
      <c r="A863" s="26" t="s">
        <v>2167</v>
      </c>
      <c r="B863" s="27" t="s">
        <v>1842</v>
      </c>
      <c r="C863" s="27" t="s">
        <v>2201</v>
      </c>
      <c r="D863" s="27" t="s">
        <v>2210</v>
      </c>
      <c r="E863" s="23">
        <f>IFERROR(VLOOKUP(表1[[#This Row],[skc_id]],表2[],2,0),"老款")</f>
        <v>43363</v>
      </c>
      <c r="F863" s="28">
        <v>1490</v>
      </c>
      <c r="G863" s="28">
        <v>1490</v>
      </c>
      <c r="H863" s="25">
        <v>1</v>
      </c>
      <c r="I863" s="29">
        <f>IF(表1[[#This Row],[sale_price]]&lt;表1[[#This Row],[origin_price]],1,0)</f>
        <v>0</v>
      </c>
      <c r="J863" s="29" t="s">
        <v>3053</v>
      </c>
      <c r="K863" s="29" t="s">
        <v>3036</v>
      </c>
      <c r="L863" s="29" t="s">
        <v>3037</v>
      </c>
      <c r="M863" s="29" t="s">
        <v>18</v>
      </c>
      <c r="N863" s="29" t="s">
        <v>19</v>
      </c>
      <c r="O863" s="29" t="s">
        <v>3054</v>
      </c>
    </row>
    <row r="864" spans="1:15" ht="20" customHeight="1">
      <c r="A864" s="26" t="s">
        <v>2167</v>
      </c>
      <c r="B864" s="27" t="s">
        <v>1842</v>
      </c>
      <c r="C864" s="27" t="s">
        <v>2201</v>
      </c>
      <c r="D864" s="27" t="s">
        <v>2202</v>
      </c>
      <c r="E864" s="23">
        <f>IFERROR(VLOOKUP(表1[[#This Row],[skc_id]],表2[],2,0),"老款")</f>
        <v>43363</v>
      </c>
      <c r="F864" s="28">
        <v>1490</v>
      </c>
      <c r="G864" s="28">
        <v>1490</v>
      </c>
      <c r="H864" s="25">
        <v>1</v>
      </c>
      <c r="I864" s="29">
        <f>IF(表1[[#This Row],[sale_price]]&lt;表1[[#This Row],[origin_price]],1,0)</f>
        <v>0</v>
      </c>
      <c r="J864" s="29" t="s">
        <v>3035</v>
      </c>
      <c r="K864" s="29" t="s">
        <v>3036</v>
      </c>
      <c r="L864" s="29" t="s">
        <v>3037</v>
      </c>
      <c r="M864" s="29" t="s">
        <v>18</v>
      </c>
      <c r="N864" s="29" t="s">
        <v>19</v>
      </c>
      <c r="O864" s="29" t="s">
        <v>3038</v>
      </c>
    </row>
    <row r="865" spans="1:15" ht="20" customHeight="1">
      <c r="A865" s="26" t="s">
        <v>2167</v>
      </c>
      <c r="B865" s="27" t="s">
        <v>1842</v>
      </c>
      <c r="C865" s="27" t="s">
        <v>2203</v>
      </c>
      <c r="D865" s="27" t="s">
        <v>2211</v>
      </c>
      <c r="E865" s="23">
        <f>IFERROR(VLOOKUP(表1[[#This Row],[skc_id]],表2[],2,0),"老款")</f>
        <v>43363</v>
      </c>
      <c r="F865" s="28">
        <v>1490</v>
      </c>
      <c r="G865" s="28">
        <v>1490</v>
      </c>
      <c r="H865" s="25">
        <v>1</v>
      </c>
      <c r="I865" s="29">
        <f>IF(表1[[#This Row],[sale_price]]&lt;表1[[#This Row],[origin_price]],1,0)</f>
        <v>0</v>
      </c>
      <c r="J865" s="29" t="s">
        <v>3055</v>
      </c>
      <c r="K865" s="29" t="s">
        <v>3040</v>
      </c>
      <c r="L865" s="29" t="s">
        <v>3041</v>
      </c>
      <c r="M865" s="29" t="s">
        <v>18</v>
      </c>
      <c r="N865" s="29" t="s">
        <v>60</v>
      </c>
      <c r="O865" s="29" t="s">
        <v>3056</v>
      </c>
    </row>
    <row r="866" spans="1:15" ht="20" customHeight="1">
      <c r="A866" s="26" t="s">
        <v>2167</v>
      </c>
      <c r="B866" s="27" t="s">
        <v>1842</v>
      </c>
      <c r="C866" s="27" t="s">
        <v>2203</v>
      </c>
      <c r="D866" s="27" t="s">
        <v>2204</v>
      </c>
      <c r="E866" s="23">
        <f>IFERROR(VLOOKUP(表1[[#This Row],[skc_id]],表2[],2,0),"老款")</f>
        <v>43363</v>
      </c>
      <c r="F866" s="28">
        <v>1490</v>
      </c>
      <c r="G866" s="28">
        <v>1490</v>
      </c>
      <c r="H866" s="25">
        <v>1</v>
      </c>
      <c r="I866" s="29">
        <f>IF(表1[[#This Row],[sale_price]]&lt;表1[[#This Row],[origin_price]],1,0)</f>
        <v>0</v>
      </c>
      <c r="J866" s="29" t="s">
        <v>3039</v>
      </c>
      <c r="K866" s="29" t="s">
        <v>3040</v>
      </c>
      <c r="L866" s="29" t="s">
        <v>3041</v>
      </c>
      <c r="M866" s="29" t="s">
        <v>18</v>
      </c>
      <c r="N866" s="29" t="s">
        <v>60</v>
      </c>
      <c r="O866" s="29" t="s">
        <v>3042</v>
      </c>
    </row>
    <row r="867" spans="1:15" ht="20" customHeight="1">
      <c r="A867" s="26" t="s">
        <v>2167</v>
      </c>
      <c r="B867" s="27" t="s">
        <v>1842</v>
      </c>
      <c r="C867" s="27" t="s">
        <v>3762</v>
      </c>
      <c r="D867" s="27" t="s">
        <v>3763</v>
      </c>
      <c r="E867" s="23">
        <f>IFERROR(VLOOKUP(表1[[#This Row],[skc_id]],表2[],2,0),"老款")</f>
        <v>43370</v>
      </c>
      <c r="F867" s="28">
        <v>1990</v>
      </c>
      <c r="G867" s="28">
        <v>1990</v>
      </c>
      <c r="H867" s="25">
        <v>1</v>
      </c>
      <c r="I867" s="29">
        <f>IF(表1[[#This Row],[sale_price]]&lt;表1[[#This Row],[origin_price]],1,0)</f>
        <v>0</v>
      </c>
      <c r="J867" s="29" t="s">
        <v>4080</v>
      </c>
      <c r="K867" s="29" t="s">
        <v>4081</v>
      </c>
      <c r="L867" s="29" t="s">
        <v>4082</v>
      </c>
      <c r="M867" s="29" t="s">
        <v>27</v>
      </c>
      <c r="N867" s="29" t="s">
        <v>19</v>
      </c>
      <c r="O867" s="29" t="s">
        <v>4083</v>
      </c>
    </row>
    <row r="868" spans="1:15" ht="20" customHeight="1">
      <c r="A868" s="26" t="s">
        <v>2167</v>
      </c>
      <c r="B868" s="27" t="s">
        <v>1842</v>
      </c>
      <c r="C868" s="27" t="s">
        <v>2208</v>
      </c>
      <c r="D868" s="27" t="s">
        <v>2209</v>
      </c>
      <c r="E868" s="23">
        <f>IFERROR(VLOOKUP(表1[[#This Row],[skc_id]],表2[],2,0),"老款")</f>
        <v>43363</v>
      </c>
      <c r="F868" s="28">
        <v>1490</v>
      </c>
      <c r="G868" s="28">
        <v>1490</v>
      </c>
      <c r="H868" s="25">
        <v>1</v>
      </c>
      <c r="I868" s="29">
        <f>IF(表1[[#This Row],[sale_price]]&lt;表1[[#This Row],[origin_price]],1,0)</f>
        <v>0</v>
      </c>
      <c r="J868" s="29" t="s">
        <v>3049</v>
      </c>
      <c r="K868" s="29" t="s">
        <v>3050</v>
      </c>
      <c r="L868" s="29" t="s">
        <v>3051</v>
      </c>
      <c r="M868" s="29" t="s">
        <v>18</v>
      </c>
      <c r="N868" s="29" t="s">
        <v>19</v>
      </c>
      <c r="O868" s="29" t="s">
        <v>3052</v>
      </c>
    </row>
    <row r="869" spans="1:15" ht="20" customHeight="1">
      <c r="A869" s="26" t="s">
        <v>2167</v>
      </c>
      <c r="B869" s="27" t="s">
        <v>1842</v>
      </c>
      <c r="C869" s="27" t="s">
        <v>4414</v>
      </c>
      <c r="D869" s="27" t="s">
        <v>4323</v>
      </c>
      <c r="E869" s="23">
        <f>IFERROR(VLOOKUP(表1[[#This Row],[skc_id]],表2[],2,0),"老款")</f>
        <v>43398</v>
      </c>
      <c r="F869" s="28">
        <v>1490</v>
      </c>
      <c r="G869" s="28">
        <v>1490</v>
      </c>
      <c r="H869" s="25">
        <v>1</v>
      </c>
      <c r="I869" s="29">
        <f>IF(表1[[#This Row],[sale_price]]&lt;表1[[#This Row],[origin_price]],1,0)</f>
        <v>0</v>
      </c>
      <c r="J869" s="29" t="s">
        <v>4821</v>
      </c>
      <c r="K869" s="29" t="s">
        <v>4822</v>
      </c>
      <c r="L869" s="29" t="s">
        <v>4823</v>
      </c>
      <c r="M869" s="29" t="s">
        <v>18</v>
      </c>
      <c r="N869" s="29" t="s">
        <v>19</v>
      </c>
      <c r="O869" s="29" t="s">
        <v>4824</v>
      </c>
    </row>
    <row r="870" spans="1:15" ht="20" customHeight="1">
      <c r="A870" s="26" t="s">
        <v>2167</v>
      </c>
      <c r="B870" s="27" t="s">
        <v>1842</v>
      </c>
      <c r="C870" s="27" t="s">
        <v>3760</v>
      </c>
      <c r="D870" s="27" t="s">
        <v>3761</v>
      </c>
      <c r="E870" s="23">
        <f>IFERROR(VLOOKUP(表1[[#This Row],[skc_id]],表2[],2,0),"老款")</f>
        <v>43370</v>
      </c>
      <c r="F870" s="28">
        <v>1290</v>
      </c>
      <c r="G870" s="28">
        <v>1290</v>
      </c>
      <c r="H870" s="25">
        <v>1</v>
      </c>
      <c r="I870" s="29">
        <f>IF(表1[[#This Row],[sale_price]]&lt;表1[[#This Row],[origin_price]],1,0)</f>
        <v>0</v>
      </c>
      <c r="J870" s="29" t="s">
        <v>4076</v>
      </c>
      <c r="K870" s="29" t="s">
        <v>4077</v>
      </c>
      <c r="L870" s="29" t="s">
        <v>4078</v>
      </c>
      <c r="M870" s="29" t="s">
        <v>18</v>
      </c>
      <c r="N870" s="29" t="s">
        <v>19</v>
      </c>
      <c r="O870" s="29" t="s">
        <v>4079</v>
      </c>
    </row>
    <row r="871" spans="1:15" ht="20" customHeight="1">
      <c r="A871" s="26" t="s">
        <v>2167</v>
      </c>
      <c r="B871" s="27" t="s">
        <v>1842</v>
      </c>
      <c r="C871" s="27" t="s">
        <v>2217</v>
      </c>
      <c r="D871" s="27" t="s">
        <v>2218</v>
      </c>
      <c r="E871" s="23">
        <f>IFERROR(VLOOKUP(表1[[#This Row],[skc_id]],表2[],2,0),"老款")</f>
        <v>43363</v>
      </c>
      <c r="F871" s="28">
        <v>1790</v>
      </c>
      <c r="G871" s="28">
        <v>1790</v>
      </c>
      <c r="H871" s="25">
        <v>1</v>
      </c>
      <c r="I871" s="29">
        <f>IF(表1[[#This Row],[sale_price]]&lt;表1[[#This Row],[origin_price]],1,0)</f>
        <v>0</v>
      </c>
      <c r="J871" s="29" t="s">
        <v>3068</v>
      </c>
      <c r="K871" s="29" t="s">
        <v>3069</v>
      </c>
      <c r="L871" s="29" t="s">
        <v>3070</v>
      </c>
      <c r="M871" s="29" t="s">
        <v>18</v>
      </c>
      <c r="N871" s="29" t="s">
        <v>19</v>
      </c>
      <c r="O871" s="29" t="s">
        <v>3071</v>
      </c>
    </row>
    <row r="872" spans="1:15" ht="20" customHeight="1">
      <c r="A872" s="26" t="s">
        <v>2167</v>
      </c>
      <c r="B872" s="27" t="s">
        <v>1842</v>
      </c>
      <c r="C872" s="27" t="s">
        <v>2217</v>
      </c>
      <c r="D872" s="27" t="s">
        <v>2219</v>
      </c>
      <c r="E872" s="23">
        <f>IFERROR(VLOOKUP(表1[[#This Row],[skc_id]],表2[],2,0),"老款")</f>
        <v>43363</v>
      </c>
      <c r="F872" s="28">
        <v>1790</v>
      </c>
      <c r="G872" s="28">
        <v>1790</v>
      </c>
      <c r="H872" s="25">
        <v>1</v>
      </c>
      <c r="I872" s="29">
        <f>IF(表1[[#This Row],[sale_price]]&lt;表1[[#This Row],[origin_price]],1,0)</f>
        <v>0</v>
      </c>
      <c r="J872" s="29" t="s">
        <v>3072</v>
      </c>
      <c r="K872" s="29" t="s">
        <v>3069</v>
      </c>
      <c r="L872" s="29" t="s">
        <v>3073</v>
      </c>
      <c r="M872" s="29" t="s">
        <v>18</v>
      </c>
      <c r="N872" s="29" t="s">
        <v>19</v>
      </c>
      <c r="O872" s="29" t="s">
        <v>3074</v>
      </c>
    </row>
    <row r="873" spans="1:15" ht="20" customHeight="1">
      <c r="A873" s="26" t="s">
        <v>2167</v>
      </c>
      <c r="B873" s="27" t="s">
        <v>1842</v>
      </c>
      <c r="C873" s="27" t="s">
        <v>2223</v>
      </c>
      <c r="D873" s="27" t="s">
        <v>2224</v>
      </c>
      <c r="E873" s="23">
        <f>IFERROR(VLOOKUP(表1[[#This Row],[skc_id]],表2[],2,0),"老款")</f>
        <v>43363</v>
      </c>
      <c r="F873" s="28">
        <v>1490</v>
      </c>
      <c r="G873" s="28">
        <v>1490</v>
      </c>
      <c r="H873" s="25">
        <v>1</v>
      </c>
      <c r="I873" s="29">
        <f>IF(表1[[#This Row],[sale_price]]&lt;表1[[#This Row],[origin_price]],1,0)</f>
        <v>0</v>
      </c>
      <c r="J873" s="29" t="s">
        <v>3081</v>
      </c>
      <c r="K873" s="29" t="s">
        <v>3082</v>
      </c>
      <c r="L873" s="29" t="s">
        <v>3083</v>
      </c>
      <c r="M873" s="29" t="s">
        <v>27</v>
      </c>
      <c r="N873" s="29" t="s">
        <v>19</v>
      </c>
      <c r="O873" s="29" t="s">
        <v>3084</v>
      </c>
    </row>
    <row r="874" spans="1:15" ht="20" customHeight="1">
      <c r="A874" s="26" t="s">
        <v>2167</v>
      </c>
      <c r="B874" s="27" t="s">
        <v>1842</v>
      </c>
      <c r="C874" s="27" t="s">
        <v>2223</v>
      </c>
      <c r="D874" s="27" t="s">
        <v>2225</v>
      </c>
      <c r="E874" s="23">
        <f>IFERROR(VLOOKUP(表1[[#This Row],[skc_id]],表2[],2,0),"老款")</f>
        <v>43363</v>
      </c>
      <c r="F874" s="28">
        <v>1490</v>
      </c>
      <c r="G874" s="28">
        <v>1490</v>
      </c>
      <c r="H874" s="25">
        <v>1</v>
      </c>
      <c r="I874" s="29">
        <f>IF(表1[[#This Row],[sale_price]]&lt;表1[[#This Row],[origin_price]],1,0)</f>
        <v>0</v>
      </c>
      <c r="J874" s="29" t="s">
        <v>3085</v>
      </c>
      <c r="K874" s="29" t="s">
        <v>3082</v>
      </c>
      <c r="L874" s="29" t="s">
        <v>3086</v>
      </c>
      <c r="M874" s="29" t="s">
        <v>27</v>
      </c>
      <c r="N874" s="29" t="s">
        <v>19</v>
      </c>
      <c r="O874" s="29" t="s">
        <v>3087</v>
      </c>
    </row>
    <row r="875" spans="1:15" ht="20" customHeight="1">
      <c r="A875" s="26" t="s">
        <v>2167</v>
      </c>
      <c r="B875" s="27" t="s">
        <v>1842</v>
      </c>
      <c r="C875" s="27" t="s">
        <v>1843</v>
      </c>
      <c r="D875" s="27" t="s">
        <v>1848</v>
      </c>
      <c r="E875" s="23">
        <f>IFERROR(VLOOKUP(表1[[#This Row],[skc_id]],表2[],2,0),"老款")</f>
        <v>43328</v>
      </c>
      <c r="F875" s="28">
        <v>1490</v>
      </c>
      <c r="G875" s="28">
        <v>1490</v>
      </c>
      <c r="H875" s="25">
        <v>1</v>
      </c>
      <c r="I875" s="29">
        <f>IF(表1[[#This Row],[sale_price]]&lt;表1[[#This Row],[origin_price]],1,0)</f>
        <v>0</v>
      </c>
      <c r="J875" s="29" t="s">
        <v>1849</v>
      </c>
      <c r="K875" s="29" t="s">
        <v>1846</v>
      </c>
      <c r="L875" s="29" t="s">
        <v>1847</v>
      </c>
      <c r="M875" s="29" t="s">
        <v>18</v>
      </c>
      <c r="N875" s="29" t="s">
        <v>19</v>
      </c>
      <c r="O875" s="29" t="s">
        <v>3100</v>
      </c>
    </row>
    <row r="876" spans="1:15" ht="20" customHeight="1">
      <c r="A876" s="26" t="s">
        <v>2167</v>
      </c>
      <c r="B876" s="27" t="s">
        <v>1842</v>
      </c>
      <c r="C876" s="27" t="s">
        <v>1843</v>
      </c>
      <c r="D876" s="27" t="s">
        <v>1850</v>
      </c>
      <c r="E876" s="23">
        <f>IFERROR(VLOOKUP(表1[[#This Row],[skc_id]],表2[],2,0),"老款")</f>
        <v>43328</v>
      </c>
      <c r="F876" s="28">
        <v>1490</v>
      </c>
      <c r="G876" s="28">
        <v>1490</v>
      </c>
      <c r="H876" s="25">
        <v>1</v>
      </c>
      <c r="I876" s="29">
        <f>IF(表1[[#This Row],[sale_price]]&lt;表1[[#This Row],[origin_price]],1,0)</f>
        <v>0</v>
      </c>
      <c r="J876" s="29" t="s">
        <v>1851</v>
      </c>
      <c r="K876" s="29" t="s">
        <v>1846</v>
      </c>
      <c r="L876" s="29" t="s">
        <v>1847</v>
      </c>
      <c r="M876" s="29" t="s">
        <v>18</v>
      </c>
      <c r="N876" s="29" t="s">
        <v>19</v>
      </c>
      <c r="O876" s="29" t="s">
        <v>3101</v>
      </c>
    </row>
    <row r="877" spans="1:15" ht="20" customHeight="1">
      <c r="A877" s="26" t="s">
        <v>2167</v>
      </c>
      <c r="B877" s="27" t="s">
        <v>1842</v>
      </c>
      <c r="C877" s="27" t="s">
        <v>1843</v>
      </c>
      <c r="D877" s="27" t="s">
        <v>1852</v>
      </c>
      <c r="E877" s="23">
        <f>IFERROR(VLOOKUP(表1[[#This Row],[skc_id]],表2[],2,0),"老款")</f>
        <v>43328</v>
      </c>
      <c r="F877" s="28">
        <v>1490</v>
      </c>
      <c r="G877" s="28">
        <v>1490</v>
      </c>
      <c r="H877" s="25">
        <v>1</v>
      </c>
      <c r="I877" s="29">
        <f>IF(表1[[#This Row],[sale_price]]&lt;表1[[#This Row],[origin_price]],1,0)</f>
        <v>0</v>
      </c>
      <c r="J877" s="29" t="s">
        <v>1853</v>
      </c>
      <c r="K877" s="29" t="s">
        <v>1846</v>
      </c>
      <c r="L877" s="29" t="s">
        <v>1847</v>
      </c>
      <c r="M877" s="29" t="s">
        <v>18</v>
      </c>
      <c r="N877" s="29" t="s">
        <v>19</v>
      </c>
      <c r="O877" s="29" t="s">
        <v>3102</v>
      </c>
    </row>
    <row r="878" spans="1:15" ht="20" customHeight="1">
      <c r="A878" s="26" t="s">
        <v>2167</v>
      </c>
      <c r="B878" s="27" t="s">
        <v>1842</v>
      </c>
      <c r="C878" s="27" t="s">
        <v>1854</v>
      </c>
      <c r="D878" s="27" t="s">
        <v>1855</v>
      </c>
      <c r="E878" s="23">
        <f>IFERROR(VLOOKUP(表1[[#This Row],[skc_id]],表2[],2,0),"老款")</f>
        <v>43328</v>
      </c>
      <c r="F878" s="28">
        <v>899</v>
      </c>
      <c r="G878" s="28">
        <v>899</v>
      </c>
      <c r="H878" s="25">
        <v>1</v>
      </c>
      <c r="I878" s="29">
        <f>IF(表1[[#This Row],[sale_price]]&lt;表1[[#This Row],[origin_price]],1,0)</f>
        <v>0</v>
      </c>
      <c r="J878" s="29" t="s">
        <v>1856</v>
      </c>
      <c r="K878" s="29" t="s">
        <v>1857</v>
      </c>
      <c r="L878" s="29" t="s">
        <v>1858</v>
      </c>
      <c r="M878" s="29" t="s">
        <v>18</v>
      </c>
      <c r="N878" s="29" t="s">
        <v>19</v>
      </c>
      <c r="O878" s="29" t="s">
        <v>3103</v>
      </c>
    </row>
    <row r="879" spans="1:15" ht="20" customHeight="1">
      <c r="A879" s="26" t="s">
        <v>2167</v>
      </c>
      <c r="B879" s="27" t="s">
        <v>1842</v>
      </c>
      <c r="C879" s="27" t="s">
        <v>1854</v>
      </c>
      <c r="D879" s="27" t="s">
        <v>1859</v>
      </c>
      <c r="E879" s="23">
        <f>IFERROR(VLOOKUP(表1[[#This Row],[skc_id]],表2[],2,0),"老款")</f>
        <v>43328</v>
      </c>
      <c r="F879" s="28">
        <v>899</v>
      </c>
      <c r="G879" s="28">
        <v>899</v>
      </c>
      <c r="H879" s="25">
        <v>1</v>
      </c>
      <c r="I879" s="29">
        <f>IF(表1[[#This Row],[sale_price]]&lt;表1[[#This Row],[origin_price]],1,0)</f>
        <v>0</v>
      </c>
      <c r="J879" s="29" t="s">
        <v>1860</v>
      </c>
      <c r="K879" s="29" t="s">
        <v>1857</v>
      </c>
      <c r="L879" s="29" t="s">
        <v>1858</v>
      </c>
      <c r="M879" s="29" t="s">
        <v>18</v>
      </c>
      <c r="N879" s="29" t="s">
        <v>19</v>
      </c>
      <c r="O879" s="29" t="s">
        <v>3104</v>
      </c>
    </row>
    <row r="880" spans="1:15" ht="20" customHeight="1">
      <c r="A880" s="26" t="s">
        <v>2167</v>
      </c>
      <c r="B880" s="27" t="s">
        <v>1842</v>
      </c>
      <c r="C880" s="27" t="s">
        <v>1861</v>
      </c>
      <c r="D880" s="27" t="s">
        <v>1865</v>
      </c>
      <c r="E880" s="23">
        <f>IFERROR(VLOOKUP(表1[[#This Row],[skc_id]],表2[],2,0),"老款")</f>
        <v>43328</v>
      </c>
      <c r="F880" s="28">
        <v>1090</v>
      </c>
      <c r="G880" s="28">
        <v>1090</v>
      </c>
      <c r="H880" s="25">
        <v>1</v>
      </c>
      <c r="I880" s="29">
        <f>IF(表1[[#This Row],[sale_price]]&lt;表1[[#This Row],[origin_price]],1,0)</f>
        <v>0</v>
      </c>
      <c r="J880" s="29" t="s">
        <v>1866</v>
      </c>
      <c r="K880" s="29" t="s">
        <v>1864</v>
      </c>
      <c r="L880" s="29" t="s">
        <v>39</v>
      </c>
      <c r="M880" s="29" t="s">
        <v>18</v>
      </c>
      <c r="N880" s="29" t="s">
        <v>19</v>
      </c>
      <c r="O880" s="29" t="s">
        <v>3107</v>
      </c>
    </row>
    <row r="881" spans="1:15" ht="20" customHeight="1">
      <c r="A881" s="26" t="s">
        <v>2167</v>
      </c>
      <c r="B881" s="27" t="s">
        <v>1842</v>
      </c>
      <c r="C881" s="27" t="s">
        <v>1867</v>
      </c>
      <c r="D881" s="27" t="s">
        <v>1872</v>
      </c>
      <c r="E881" s="23" t="str">
        <f>IFERROR(VLOOKUP(表1[[#This Row],[skc_id]],表2[],2,0),"老款")</f>
        <v>老款</v>
      </c>
      <c r="F881" s="28">
        <v>1090</v>
      </c>
      <c r="G881" s="28">
        <v>1090</v>
      </c>
      <c r="H881" s="25">
        <v>1</v>
      </c>
      <c r="I881" s="29">
        <f>IF(表1[[#This Row],[sale_price]]&lt;表1[[#This Row],[origin_price]],1,0)</f>
        <v>0</v>
      </c>
      <c r="J881" s="29" t="s">
        <v>1873</v>
      </c>
      <c r="K881" s="29" t="s">
        <v>1870</v>
      </c>
      <c r="L881" s="29" t="s">
        <v>1871</v>
      </c>
      <c r="M881" s="29" t="s">
        <v>18</v>
      </c>
      <c r="N881" s="29" t="s">
        <v>19</v>
      </c>
      <c r="O881" s="29" t="s">
        <v>3109</v>
      </c>
    </row>
    <row r="882" spans="1:15" ht="20" customHeight="1">
      <c r="A882" s="26" t="s">
        <v>2167</v>
      </c>
      <c r="B882" s="27" t="s">
        <v>1842</v>
      </c>
      <c r="C882" s="27" t="s">
        <v>1874</v>
      </c>
      <c r="D882" s="27" t="s">
        <v>1875</v>
      </c>
      <c r="E882" s="23" t="str">
        <f>IFERROR(VLOOKUP(表1[[#This Row],[skc_id]],表2[],2,0),"老款")</f>
        <v>老款</v>
      </c>
      <c r="F882" s="28">
        <v>799</v>
      </c>
      <c r="G882" s="28">
        <v>799</v>
      </c>
      <c r="H882" s="25">
        <v>1</v>
      </c>
      <c r="I882" s="29">
        <f>IF(表1[[#This Row],[sale_price]]&lt;表1[[#This Row],[origin_price]],1,0)</f>
        <v>0</v>
      </c>
      <c r="J882" s="29" t="s">
        <v>1876</v>
      </c>
      <c r="K882" s="29" t="s">
        <v>1877</v>
      </c>
      <c r="L882" s="29" t="s">
        <v>1878</v>
      </c>
      <c r="M882" s="29" t="s">
        <v>27</v>
      </c>
      <c r="N882" s="29" t="s">
        <v>19</v>
      </c>
      <c r="O882" s="29" t="s">
        <v>3110</v>
      </c>
    </row>
    <row r="883" spans="1:15" ht="20" customHeight="1">
      <c r="A883" s="26" t="s">
        <v>2167</v>
      </c>
      <c r="B883" s="27" t="s">
        <v>1842</v>
      </c>
      <c r="C883" s="27" t="s">
        <v>2230</v>
      </c>
      <c r="D883" s="27" t="s">
        <v>2231</v>
      </c>
      <c r="E883" s="23">
        <f>IFERROR(VLOOKUP(表1[[#This Row],[skc_id]],表2[],2,0),"老款")</f>
        <v>43363</v>
      </c>
      <c r="F883" s="28">
        <v>1290</v>
      </c>
      <c r="G883" s="28">
        <v>1290</v>
      </c>
      <c r="H883" s="25">
        <v>1</v>
      </c>
      <c r="I883" s="29">
        <f>IF(表1[[#This Row],[sale_price]]&lt;表1[[#This Row],[origin_price]],1,0)</f>
        <v>0</v>
      </c>
      <c r="J883" s="29" t="s">
        <v>3096</v>
      </c>
      <c r="K883" s="29" t="s">
        <v>3097</v>
      </c>
      <c r="L883" s="29" t="s">
        <v>3098</v>
      </c>
      <c r="M883" s="29" t="s">
        <v>18</v>
      </c>
      <c r="N883" s="29" t="s">
        <v>60</v>
      </c>
      <c r="O883" s="29" t="s">
        <v>3099</v>
      </c>
    </row>
    <row r="884" spans="1:15" ht="20" customHeight="1">
      <c r="A884" s="26" t="s">
        <v>2167</v>
      </c>
      <c r="B884" s="27" t="s">
        <v>1842</v>
      </c>
      <c r="C884" s="27" t="s">
        <v>1867</v>
      </c>
      <c r="D884" s="27" t="s">
        <v>1868</v>
      </c>
      <c r="E884" s="23" t="str">
        <f>IFERROR(VLOOKUP(表1[[#This Row],[skc_id]],表2[],2,0),"老款")</f>
        <v>老款</v>
      </c>
      <c r="F884" s="28">
        <v>1090</v>
      </c>
      <c r="G884" s="28">
        <v>1090</v>
      </c>
      <c r="H884" s="25">
        <v>1</v>
      </c>
      <c r="I884" s="29">
        <f>IF(表1[[#This Row],[sale_price]]&lt;表1[[#This Row],[origin_price]],1,0)</f>
        <v>0</v>
      </c>
      <c r="J884" s="29" t="s">
        <v>1869</v>
      </c>
      <c r="K884" s="29" t="s">
        <v>1870</v>
      </c>
      <c r="L884" s="29" t="s">
        <v>1871</v>
      </c>
      <c r="M884" s="29" t="s">
        <v>18</v>
      </c>
      <c r="N884" s="29" t="s">
        <v>19</v>
      </c>
      <c r="O884" s="29" t="s">
        <v>3108</v>
      </c>
    </row>
    <row r="885" spans="1:15" ht="20" customHeight="1">
      <c r="A885" s="26" t="s">
        <v>2167</v>
      </c>
      <c r="B885" s="27" t="s">
        <v>1842</v>
      </c>
      <c r="C885" s="27" t="s">
        <v>2230</v>
      </c>
      <c r="D885" s="27" t="s">
        <v>2232</v>
      </c>
      <c r="E885" s="23">
        <f>IFERROR(VLOOKUP(表1[[#This Row],[skc_id]],表2[],2,0),"老款")</f>
        <v>43363</v>
      </c>
      <c r="F885" s="28">
        <v>1290</v>
      </c>
      <c r="G885" s="28">
        <v>1290</v>
      </c>
      <c r="H885" s="25">
        <v>1</v>
      </c>
      <c r="I885" s="29">
        <f>IF(表1[[#This Row],[sale_price]]&lt;表1[[#This Row],[origin_price]],1,0)</f>
        <v>0</v>
      </c>
      <c r="J885" s="29" t="s">
        <v>3111</v>
      </c>
      <c r="K885" s="29" t="s">
        <v>3097</v>
      </c>
      <c r="L885" s="29" t="s">
        <v>39</v>
      </c>
      <c r="M885" s="29" t="s">
        <v>18</v>
      </c>
      <c r="N885" s="29" t="s">
        <v>60</v>
      </c>
      <c r="O885" s="29" t="s">
        <v>3112</v>
      </c>
    </row>
    <row r="886" spans="1:15" ht="20" customHeight="1">
      <c r="A886" s="26" t="s">
        <v>2167</v>
      </c>
      <c r="B886" s="27" t="s">
        <v>1842</v>
      </c>
      <c r="C886" s="27" t="s">
        <v>1879</v>
      </c>
      <c r="D886" s="27" t="s">
        <v>1880</v>
      </c>
      <c r="E886" s="23" t="str">
        <f>IFERROR(VLOOKUP(表1[[#This Row],[skc_id]],表2[],2,0),"老款")</f>
        <v>老款</v>
      </c>
      <c r="F886" s="28">
        <v>1090</v>
      </c>
      <c r="G886" s="28">
        <v>1090</v>
      </c>
      <c r="H886" s="25">
        <v>1</v>
      </c>
      <c r="I886" s="29">
        <f>IF(表1[[#This Row],[sale_price]]&lt;表1[[#This Row],[origin_price]],1,0)</f>
        <v>0</v>
      </c>
      <c r="J886" s="29" t="s">
        <v>1881</v>
      </c>
      <c r="K886" s="29" t="s">
        <v>1882</v>
      </c>
      <c r="L886" s="29" t="s">
        <v>1883</v>
      </c>
      <c r="M886" s="29" t="s">
        <v>18</v>
      </c>
      <c r="N886" s="29" t="s">
        <v>19</v>
      </c>
      <c r="O886" s="29" t="s">
        <v>3113</v>
      </c>
    </row>
    <row r="887" spans="1:15" ht="20" customHeight="1">
      <c r="A887" s="26" t="s">
        <v>2167</v>
      </c>
      <c r="B887" s="27" t="s">
        <v>1842</v>
      </c>
      <c r="C887" s="27" t="s">
        <v>1843</v>
      </c>
      <c r="D887" s="27" t="s">
        <v>1844</v>
      </c>
      <c r="E887" s="23">
        <f>IFERROR(VLOOKUP(表1[[#This Row],[skc_id]],表2[],2,0),"老款")</f>
        <v>43328</v>
      </c>
      <c r="F887" s="28">
        <v>1490</v>
      </c>
      <c r="G887" s="28">
        <v>1490</v>
      </c>
      <c r="H887" s="25">
        <v>1</v>
      </c>
      <c r="I887" s="29">
        <f>IF(表1[[#This Row],[sale_price]]&lt;表1[[#This Row],[origin_price]],1,0)</f>
        <v>0</v>
      </c>
      <c r="J887" s="29" t="s">
        <v>1845</v>
      </c>
      <c r="K887" s="29" t="s">
        <v>1846</v>
      </c>
      <c r="L887" s="29" t="s">
        <v>1847</v>
      </c>
      <c r="M887" s="29" t="s">
        <v>18</v>
      </c>
      <c r="N887" s="29" t="s">
        <v>19</v>
      </c>
      <c r="O887" s="29" t="s">
        <v>3105</v>
      </c>
    </row>
    <row r="888" spans="1:15" ht="20" customHeight="1">
      <c r="A888" s="26" t="s">
        <v>2167</v>
      </c>
      <c r="B888" s="27" t="s">
        <v>1842</v>
      </c>
      <c r="C888" s="27" t="s">
        <v>1861</v>
      </c>
      <c r="D888" s="27" t="s">
        <v>1862</v>
      </c>
      <c r="E888" s="23">
        <f>IFERROR(VLOOKUP(表1[[#This Row],[skc_id]],表2[],2,0),"老款")</f>
        <v>43328</v>
      </c>
      <c r="F888" s="28">
        <v>1090</v>
      </c>
      <c r="G888" s="28">
        <v>1090</v>
      </c>
      <c r="H888" s="25">
        <v>1</v>
      </c>
      <c r="I888" s="29">
        <f>IF(表1[[#This Row],[sale_price]]&lt;表1[[#This Row],[origin_price]],1,0)</f>
        <v>0</v>
      </c>
      <c r="J888" s="29" t="s">
        <v>1863</v>
      </c>
      <c r="K888" s="29" t="s">
        <v>1864</v>
      </c>
      <c r="L888" s="29" t="s">
        <v>39</v>
      </c>
      <c r="M888" s="29" t="s">
        <v>18</v>
      </c>
      <c r="N888" s="29" t="s">
        <v>19</v>
      </c>
      <c r="O888" s="29" t="s">
        <v>3106</v>
      </c>
    </row>
    <row r="889" spans="1:15" ht="20" customHeight="1">
      <c r="A889" s="26" t="s">
        <v>2167</v>
      </c>
      <c r="B889" s="27" t="s">
        <v>1842</v>
      </c>
      <c r="C889" s="27" t="s">
        <v>1884</v>
      </c>
      <c r="D889" s="27" t="s">
        <v>1885</v>
      </c>
      <c r="E889" s="23">
        <f>IFERROR(VLOOKUP(表1[[#This Row],[skc_id]],表2[],2,0),"老款")</f>
        <v>43314</v>
      </c>
      <c r="F889" s="28">
        <v>699</v>
      </c>
      <c r="G889" s="28">
        <v>699</v>
      </c>
      <c r="H889" s="25">
        <v>1</v>
      </c>
      <c r="I889" s="29">
        <f>IF(表1[[#This Row],[sale_price]]&lt;表1[[#This Row],[origin_price]],1,0)</f>
        <v>0</v>
      </c>
      <c r="J889" s="29" t="s">
        <v>1886</v>
      </c>
      <c r="K889" s="29" t="s">
        <v>1887</v>
      </c>
      <c r="L889" s="29" t="s">
        <v>39</v>
      </c>
      <c r="M889" s="29" t="s">
        <v>27</v>
      </c>
      <c r="N889" s="29" t="s">
        <v>19</v>
      </c>
      <c r="O889" s="29" t="s">
        <v>3117</v>
      </c>
    </row>
    <row r="890" spans="1:15" ht="20" customHeight="1">
      <c r="A890" s="26" t="s">
        <v>2167</v>
      </c>
      <c r="B890" s="27" t="s">
        <v>1842</v>
      </c>
      <c r="C890" s="27" t="s">
        <v>2233</v>
      </c>
      <c r="D890" s="27" t="s">
        <v>2234</v>
      </c>
      <c r="E890" s="23">
        <f>IFERROR(VLOOKUP(表1[[#This Row],[skc_id]],表2[],2,0),"老款")</f>
        <v>43349</v>
      </c>
      <c r="F890" s="28">
        <v>899</v>
      </c>
      <c r="G890" s="28">
        <v>899</v>
      </c>
      <c r="H890" s="25">
        <v>1</v>
      </c>
      <c r="I890" s="29">
        <f>IF(表1[[#This Row],[sale_price]]&lt;表1[[#This Row],[origin_price]],1,0)</f>
        <v>0</v>
      </c>
      <c r="J890" s="29" t="s">
        <v>3114</v>
      </c>
      <c r="K890" s="29" t="s">
        <v>3115</v>
      </c>
      <c r="L890" s="29" t="s">
        <v>39</v>
      </c>
      <c r="M890" s="29" t="s">
        <v>18</v>
      </c>
      <c r="N890" s="29" t="s">
        <v>60</v>
      </c>
      <c r="O890" s="29" t="s">
        <v>3116</v>
      </c>
    </row>
    <row r="891" spans="1:15" ht="20" customHeight="1">
      <c r="A891" s="26" t="s">
        <v>2167</v>
      </c>
      <c r="B891" s="27" t="s">
        <v>1842</v>
      </c>
      <c r="C891" s="27" t="s">
        <v>1888</v>
      </c>
      <c r="D891" s="27" t="s">
        <v>1889</v>
      </c>
      <c r="E891" s="23" t="str">
        <f>IFERROR(VLOOKUP(表1[[#This Row],[skc_id]],表2[],2,0),"老款")</f>
        <v>老款</v>
      </c>
      <c r="F891" s="28">
        <v>999</v>
      </c>
      <c r="G891" s="28">
        <v>999</v>
      </c>
      <c r="H891" s="25">
        <v>1</v>
      </c>
      <c r="I891" s="29">
        <f>IF(表1[[#This Row],[sale_price]]&lt;表1[[#This Row],[origin_price]],1,0)</f>
        <v>0</v>
      </c>
      <c r="J891" s="29" t="s">
        <v>1890</v>
      </c>
      <c r="K891" s="29" t="s">
        <v>1891</v>
      </c>
      <c r="L891" s="29" t="s">
        <v>1106</v>
      </c>
      <c r="M891" s="29" t="s">
        <v>18</v>
      </c>
      <c r="N891" s="29" t="s">
        <v>19</v>
      </c>
      <c r="O891" s="29" t="s">
        <v>3118</v>
      </c>
    </row>
    <row r="892" spans="1:15" ht="20" customHeight="1">
      <c r="A892" s="26" t="s">
        <v>2167</v>
      </c>
      <c r="B892" s="27" t="s">
        <v>1842</v>
      </c>
      <c r="C892" s="27" t="s">
        <v>1888</v>
      </c>
      <c r="D892" s="27" t="s">
        <v>1892</v>
      </c>
      <c r="E892" s="23" t="str">
        <f>IFERROR(VLOOKUP(表1[[#This Row],[skc_id]],表2[],2,0),"老款")</f>
        <v>老款</v>
      </c>
      <c r="F892" s="28">
        <v>999</v>
      </c>
      <c r="G892" s="28">
        <v>999</v>
      </c>
      <c r="H892" s="25">
        <v>1</v>
      </c>
      <c r="I892" s="29">
        <f>IF(表1[[#This Row],[sale_price]]&lt;表1[[#This Row],[origin_price]],1,0)</f>
        <v>0</v>
      </c>
      <c r="J892" s="29" t="s">
        <v>1893</v>
      </c>
      <c r="K892" s="29" t="s">
        <v>1891</v>
      </c>
      <c r="L892" s="29" t="s">
        <v>1106</v>
      </c>
      <c r="M892" s="29" t="s">
        <v>18</v>
      </c>
      <c r="N892" s="29" t="s">
        <v>19</v>
      </c>
      <c r="O892" s="29" t="s">
        <v>3119</v>
      </c>
    </row>
    <row r="893" spans="1:15" ht="20" customHeight="1">
      <c r="A893" s="26" t="s">
        <v>2167</v>
      </c>
      <c r="B893" s="27" t="s">
        <v>1842</v>
      </c>
      <c r="C893" s="27" t="s">
        <v>1894</v>
      </c>
      <c r="D893" s="27" t="s">
        <v>1895</v>
      </c>
      <c r="E893" s="23" t="str">
        <f>IFERROR(VLOOKUP(表1[[#This Row],[skc_id]],表2[],2,0),"老款")</f>
        <v>老款</v>
      </c>
      <c r="F893" s="28">
        <v>559</v>
      </c>
      <c r="G893" s="28">
        <v>699</v>
      </c>
      <c r="H893" s="25">
        <v>1</v>
      </c>
      <c r="I893" s="29">
        <f>IF(表1[[#This Row],[sale_price]]&lt;表1[[#This Row],[origin_price]],1,0)</f>
        <v>1</v>
      </c>
      <c r="J893" s="29" t="s">
        <v>1896</v>
      </c>
      <c r="K893" s="29" t="s">
        <v>1897</v>
      </c>
      <c r="L893" s="29" t="s">
        <v>1898</v>
      </c>
      <c r="M893" s="29" t="s">
        <v>18</v>
      </c>
      <c r="N893" s="29" t="s">
        <v>60</v>
      </c>
      <c r="O893" s="29" t="s">
        <v>3120</v>
      </c>
    </row>
    <row r="894" spans="1:15" ht="20" customHeight="1">
      <c r="A894" s="26" t="s">
        <v>2167</v>
      </c>
      <c r="B894" s="27" t="s">
        <v>1842</v>
      </c>
      <c r="C894" s="27" t="s">
        <v>1899</v>
      </c>
      <c r="D894" s="27" t="s">
        <v>1900</v>
      </c>
      <c r="E894" s="23" t="str">
        <f>IFERROR(VLOOKUP(表1[[#This Row],[skc_id]],表2[],2,0),"老款")</f>
        <v>老款</v>
      </c>
      <c r="F894" s="28">
        <v>539</v>
      </c>
      <c r="G894" s="28">
        <v>899</v>
      </c>
      <c r="H894" s="25">
        <v>1</v>
      </c>
      <c r="I894" s="29">
        <f>IF(表1[[#This Row],[sale_price]]&lt;表1[[#This Row],[origin_price]],1,0)</f>
        <v>1</v>
      </c>
      <c r="J894" s="29" t="s">
        <v>1901</v>
      </c>
      <c r="K894" s="29" t="s">
        <v>1902</v>
      </c>
      <c r="L894" s="29" t="s">
        <v>649</v>
      </c>
      <c r="M894" s="29" t="s">
        <v>27</v>
      </c>
      <c r="N894" s="29" t="s">
        <v>60</v>
      </c>
      <c r="O894" s="29" t="s">
        <v>3121</v>
      </c>
    </row>
    <row r="895" spans="1:15" ht="20" customHeight="1">
      <c r="A895" s="26" t="s">
        <v>2167</v>
      </c>
      <c r="B895" s="27" t="s">
        <v>1842</v>
      </c>
      <c r="C895" s="27" t="s">
        <v>1903</v>
      </c>
      <c r="D895" s="27" t="s">
        <v>1908</v>
      </c>
      <c r="E895" s="23" t="str">
        <f>IFERROR(VLOOKUP(表1[[#This Row],[skc_id]],表2[],2,0),"老款")</f>
        <v>老款</v>
      </c>
      <c r="F895" s="28">
        <v>559</v>
      </c>
      <c r="G895" s="28">
        <v>699</v>
      </c>
      <c r="H895" s="25">
        <v>1</v>
      </c>
      <c r="I895" s="29">
        <f>IF(表1[[#This Row],[sale_price]]&lt;表1[[#This Row],[origin_price]],1,0)</f>
        <v>1</v>
      </c>
      <c r="J895" s="29" t="s">
        <v>1909</v>
      </c>
      <c r="K895" s="29" t="s">
        <v>1906</v>
      </c>
      <c r="L895" s="29" t="s">
        <v>1907</v>
      </c>
      <c r="M895" s="29" t="s">
        <v>27</v>
      </c>
      <c r="N895" s="29" t="s">
        <v>19</v>
      </c>
      <c r="O895" s="29" t="s">
        <v>3123</v>
      </c>
    </row>
    <row r="896" spans="1:15" ht="20" customHeight="1">
      <c r="A896" s="26" t="s">
        <v>2167</v>
      </c>
      <c r="B896" s="27" t="s">
        <v>1842</v>
      </c>
      <c r="C896" s="27" t="s">
        <v>1903</v>
      </c>
      <c r="D896" s="27" t="s">
        <v>1904</v>
      </c>
      <c r="E896" s="23" t="str">
        <f>IFERROR(VLOOKUP(表1[[#This Row],[skc_id]],表2[],2,0),"老款")</f>
        <v>老款</v>
      </c>
      <c r="F896" s="28">
        <v>559</v>
      </c>
      <c r="G896" s="28">
        <v>699</v>
      </c>
      <c r="H896" s="25">
        <v>1</v>
      </c>
      <c r="I896" s="29">
        <f>IF(表1[[#This Row],[sale_price]]&lt;表1[[#This Row],[origin_price]],1,0)</f>
        <v>1</v>
      </c>
      <c r="J896" s="29" t="s">
        <v>1905</v>
      </c>
      <c r="K896" s="29" t="s">
        <v>1906</v>
      </c>
      <c r="L896" s="29" t="s">
        <v>1907</v>
      </c>
      <c r="M896" s="29" t="s">
        <v>27</v>
      </c>
      <c r="N896" s="29" t="s">
        <v>19</v>
      </c>
      <c r="O896" s="29" t="s">
        <v>3122</v>
      </c>
    </row>
    <row r="897" spans="1:15" ht="20" customHeight="1">
      <c r="A897" s="26" t="s">
        <v>2167</v>
      </c>
      <c r="B897" s="27" t="s">
        <v>1842</v>
      </c>
      <c r="C897" s="27" t="s">
        <v>1910</v>
      </c>
      <c r="D897" s="27" t="s">
        <v>1911</v>
      </c>
      <c r="E897" s="23" t="str">
        <f>IFERROR(VLOOKUP(表1[[#This Row],[skc_id]],表2[],2,0),"老款")</f>
        <v>老款</v>
      </c>
      <c r="F897" s="28">
        <v>479</v>
      </c>
      <c r="G897" s="28">
        <v>599</v>
      </c>
      <c r="H897" s="25">
        <v>1</v>
      </c>
      <c r="I897" s="29">
        <f>IF(表1[[#This Row],[sale_price]]&lt;表1[[#This Row],[origin_price]],1,0)</f>
        <v>1</v>
      </c>
      <c r="J897" s="29" t="s">
        <v>1912</v>
      </c>
      <c r="K897" s="29" t="s">
        <v>1913</v>
      </c>
      <c r="L897" s="29" t="s">
        <v>1914</v>
      </c>
      <c r="M897" s="29" t="s">
        <v>18</v>
      </c>
      <c r="N897" s="29" t="s">
        <v>60</v>
      </c>
      <c r="O897" s="29" t="s">
        <v>3124</v>
      </c>
    </row>
    <row r="898" spans="1:15" ht="20" customHeight="1">
      <c r="A898" s="26" t="s">
        <v>2167</v>
      </c>
      <c r="B898" s="27" t="s">
        <v>1842</v>
      </c>
      <c r="C898" s="27" t="s">
        <v>1915</v>
      </c>
      <c r="D898" s="27" t="s">
        <v>1920</v>
      </c>
      <c r="E898" s="23" t="str">
        <f>IFERROR(VLOOKUP(表1[[#This Row],[skc_id]],表2[],2,0),"老款")</f>
        <v>老款</v>
      </c>
      <c r="F898" s="28">
        <v>539</v>
      </c>
      <c r="G898" s="28">
        <v>899</v>
      </c>
      <c r="H898" s="25">
        <v>1</v>
      </c>
      <c r="I898" s="29">
        <f>IF(表1[[#This Row],[sale_price]]&lt;表1[[#This Row],[origin_price]],1,0)</f>
        <v>1</v>
      </c>
      <c r="J898" s="29" t="s">
        <v>1921</v>
      </c>
      <c r="K898" s="29" t="s">
        <v>1918</v>
      </c>
      <c r="L898" s="29" t="s">
        <v>1919</v>
      </c>
      <c r="M898" s="29" t="s">
        <v>18</v>
      </c>
      <c r="N898" s="29" t="s">
        <v>60</v>
      </c>
      <c r="O898" s="29" t="s">
        <v>3126</v>
      </c>
    </row>
    <row r="899" spans="1:15" ht="20" customHeight="1">
      <c r="A899" s="26" t="s">
        <v>2167</v>
      </c>
      <c r="B899" s="27" t="s">
        <v>1842</v>
      </c>
      <c r="C899" s="27" t="s">
        <v>1922</v>
      </c>
      <c r="D899" s="27" t="s">
        <v>1926</v>
      </c>
      <c r="E899" s="23" t="str">
        <f>IFERROR(VLOOKUP(表1[[#This Row],[skc_id]],表2[],2,0),"老款")</f>
        <v>老款</v>
      </c>
      <c r="F899" s="28">
        <v>629</v>
      </c>
      <c r="G899" s="28">
        <v>899</v>
      </c>
      <c r="H899" s="25">
        <v>1</v>
      </c>
      <c r="I899" s="29">
        <f>IF(表1[[#This Row],[sale_price]]&lt;表1[[#This Row],[origin_price]],1,0)</f>
        <v>1</v>
      </c>
      <c r="J899" s="29" t="s">
        <v>1927</v>
      </c>
      <c r="K899" s="29" t="s">
        <v>1925</v>
      </c>
      <c r="L899" s="29" t="s">
        <v>39</v>
      </c>
      <c r="M899" s="29" t="s">
        <v>18</v>
      </c>
      <c r="N899" s="29" t="s">
        <v>19</v>
      </c>
      <c r="O899" s="29" t="s">
        <v>3128</v>
      </c>
    </row>
    <row r="900" spans="1:15" ht="20" customHeight="1">
      <c r="A900" s="26" t="s">
        <v>2167</v>
      </c>
      <c r="B900" s="27" t="s">
        <v>1842</v>
      </c>
      <c r="C900" s="27" t="s">
        <v>1915</v>
      </c>
      <c r="D900" s="27" t="s">
        <v>1916</v>
      </c>
      <c r="E900" s="23" t="str">
        <f>IFERROR(VLOOKUP(表1[[#This Row],[skc_id]],表2[],2,0),"老款")</f>
        <v>老款</v>
      </c>
      <c r="F900" s="28">
        <v>539</v>
      </c>
      <c r="G900" s="28">
        <v>899</v>
      </c>
      <c r="H900" s="25">
        <v>1</v>
      </c>
      <c r="I900" s="29">
        <f>IF(表1[[#This Row],[sale_price]]&lt;表1[[#This Row],[origin_price]],1,0)</f>
        <v>1</v>
      </c>
      <c r="J900" s="29" t="s">
        <v>1917</v>
      </c>
      <c r="K900" s="29" t="s">
        <v>1918</v>
      </c>
      <c r="L900" s="29" t="s">
        <v>1919</v>
      </c>
      <c r="M900" s="29" t="s">
        <v>18</v>
      </c>
      <c r="N900" s="29" t="s">
        <v>60</v>
      </c>
      <c r="O900" s="29" t="s">
        <v>3125</v>
      </c>
    </row>
    <row r="901" spans="1:15" ht="20" customHeight="1">
      <c r="A901" s="26" t="s">
        <v>2167</v>
      </c>
      <c r="B901" s="27" t="s">
        <v>1842</v>
      </c>
      <c r="C901" s="27" t="s">
        <v>1922</v>
      </c>
      <c r="D901" s="27" t="s">
        <v>1923</v>
      </c>
      <c r="E901" s="23" t="str">
        <f>IFERROR(VLOOKUP(表1[[#This Row],[skc_id]],表2[],2,0),"老款")</f>
        <v>老款</v>
      </c>
      <c r="F901" s="28">
        <v>629</v>
      </c>
      <c r="G901" s="28">
        <v>899</v>
      </c>
      <c r="H901" s="25">
        <v>1</v>
      </c>
      <c r="I901" s="29">
        <f>IF(表1[[#This Row],[sale_price]]&lt;表1[[#This Row],[origin_price]],1,0)</f>
        <v>1</v>
      </c>
      <c r="J901" s="29" t="s">
        <v>1924</v>
      </c>
      <c r="K901" s="29" t="s">
        <v>1925</v>
      </c>
      <c r="L901" s="29" t="s">
        <v>39</v>
      </c>
      <c r="M901" s="29" t="s">
        <v>18</v>
      </c>
      <c r="N901" s="29" t="s">
        <v>19</v>
      </c>
      <c r="O901" s="29" t="s">
        <v>3127</v>
      </c>
    </row>
    <row r="902" spans="1:15" ht="20" customHeight="1">
      <c r="A902" s="26" t="s">
        <v>2167</v>
      </c>
      <c r="B902" s="27" t="s">
        <v>1842</v>
      </c>
      <c r="C902" s="27" t="s">
        <v>1933</v>
      </c>
      <c r="D902" s="27" t="s">
        <v>1938</v>
      </c>
      <c r="E902" s="23" t="str">
        <f>IFERROR(VLOOKUP(表1[[#This Row],[skc_id]],表2[],2,0),"老款")</f>
        <v>老款</v>
      </c>
      <c r="F902" s="28">
        <v>654</v>
      </c>
      <c r="G902" s="28">
        <v>1090</v>
      </c>
      <c r="H902" s="25">
        <v>1</v>
      </c>
      <c r="I902" s="29">
        <f>IF(表1[[#This Row],[sale_price]]&lt;表1[[#This Row],[origin_price]],1,0)</f>
        <v>1</v>
      </c>
      <c r="J902" s="29" t="s">
        <v>1939</v>
      </c>
      <c r="K902" s="29" t="s">
        <v>1936</v>
      </c>
      <c r="L902" s="29" t="s">
        <v>1937</v>
      </c>
      <c r="M902" s="29" t="s">
        <v>18</v>
      </c>
      <c r="N902" s="29" t="s">
        <v>60</v>
      </c>
      <c r="O902" s="29" t="s">
        <v>3131</v>
      </c>
    </row>
    <row r="903" spans="1:15" ht="20" customHeight="1">
      <c r="A903" s="26" t="s">
        <v>2167</v>
      </c>
      <c r="B903" s="27" t="s">
        <v>1842</v>
      </c>
      <c r="C903" s="27" t="s">
        <v>1928</v>
      </c>
      <c r="D903" s="27" t="s">
        <v>1929</v>
      </c>
      <c r="E903" s="23" t="str">
        <f>IFERROR(VLOOKUP(表1[[#This Row],[skc_id]],表2[],2,0),"老款")</f>
        <v>老款</v>
      </c>
      <c r="F903" s="28">
        <v>654</v>
      </c>
      <c r="G903" s="28">
        <v>1090</v>
      </c>
      <c r="H903" s="25">
        <v>1</v>
      </c>
      <c r="I903" s="29">
        <f>IF(表1[[#This Row],[sale_price]]&lt;表1[[#This Row],[origin_price]],1,0)</f>
        <v>1</v>
      </c>
      <c r="J903" s="29" t="s">
        <v>1930</v>
      </c>
      <c r="K903" s="29" t="s">
        <v>1931</v>
      </c>
      <c r="L903" s="29" t="s">
        <v>1932</v>
      </c>
      <c r="M903" s="29" t="s">
        <v>18</v>
      </c>
      <c r="N903" s="29" t="s">
        <v>19</v>
      </c>
      <c r="O903" s="29" t="s">
        <v>3129</v>
      </c>
    </row>
    <row r="904" spans="1:15" ht="20" customHeight="1">
      <c r="A904" s="26" t="s">
        <v>2167</v>
      </c>
      <c r="B904" s="27" t="s">
        <v>1842</v>
      </c>
      <c r="C904" s="27" t="s">
        <v>1933</v>
      </c>
      <c r="D904" s="27" t="s">
        <v>1934</v>
      </c>
      <c r="E904" s="23" t="str">
        <f>IFERROR(VLOOKUP(表1[[#This Row],[skc_id]],表2[],2,0),"老款")</f>
        <v>老款</v>
      </c>
      <c r="F904" s="28">
        <v>654</v>
      </c>
      <c r="G904" s="28">
        <v>1090</v>
      </c>
      <c r="H904" s="25">
        <v>1</v>
      </c>
      <c r="I904" s="29">
        <f>IF(表1[[#This Row],[sale_price]]&lt;表1[[#This Row],[origin_price]],1,0)</f>
        <v>1</v>
      </c>
      <c r="J904" s="29" t="s">
        <v>1935</v>
      </c>
      <c r="K904" s="29" t="s">
        <v>1936</v>
      </c>
      <c r="L904" s="29" t="s">
        <v>1937</v>
      </c>
      <c r="M904" s="29" t="s">
        <v>18</v>
      </c>
      <c r="N904" s="29" t="s">
        <v>60</v>
      </c>
      <c r="O904" s="29" t="s">
        <v>3130</v>
      </c>
    </row>
    <row r="905" spans="1:15" ht="20" customHeight="1">
      <c r="A905" s="26" t="s">
        <v>2167</v>
      </c>
      <c r="B905" s="27" t="s">
        <v>1842</v>
      </c>
      <c r="C905" s="27" t="s">
        <v>1945</v>
      </c>
      <c r="D905" s="27" t="s">
        <v>1946</v>
      </c>
      <c r="E905" s="23" t="str">
        <f>IFERROR(VLOOKUP(表1[[#This Row],[skc_id]],表2[],2,0),"老款")</f>
        <v>老款</v>
      </c>
      <c r="F905" s="28">
        <v>763</v>
      </c>
      <c r="G905" s="28">
        <v>1090</v>
      </c>
      <c r="H905" s="25">
        <v>1</v>
      </c>
      <c r="I905" s="29">
        <f>IF(表1[[#This Row],[sale_price]]&lt;表1[[#This Row],[origin_price]],1,0)</f>
        <v>1</v>
      </c>
      <c r="J905" s="29" t="s">
        <v>1947</v>
      </c>
      <c r="K905" s="29" t="s">
        <v>1948</v>
      </c>
      <c r="L905" s="29" t="s">
        <v>1944</v>
      </c>
      <c r="M905" s="29" t="s">
        <v>18</v>
      </c>
      <c r="N905" s="29" t="s">
        <v>19</v>
      </c>
      <c r="O905" s="29" t="s">
        <v>3134</v>
      </c>
    </row>
    <row r="906" spans="1:15" ht="20" customHeight="1">
      <c r="A906" s="26" t="s">
        <v>2167</v>
      </c>
      <c r="B906" s="27" t="s">
        <v>1842</v>
      </c>
      <c r="C906" s="27" t="s">
        <v>1949</v>
      </c>
      <c r="D906" s="27" t="s">
        <v>1954</v>
      </c>
      <c r="E906" s="23" t="str">
        <f>IFERROR(VLOOKUP(表1[[#This Row],[skc_id]],表2[],2,0),"老款")</f>
        <v>老款</v>
      </c>
      <c r="F906" s="28">
        <v>539</v>
      </c>
      <c r="G906" s="28">
        <v>899</v>
      </c>
      <c r="H906" s="25">
        <v>1</v>
      </c>
      <c r="I906" s="29">
        <f>IF(表1[[#This Row],[sale_price]]&lt;表1[[#This Row],[origin_price]],1,0)</f>
        <v>1</v>
      </c>
      <c r="J906" s="29" t="s">
        <v>1955</v>
      </c>
      <c r="K906" s="29" t="s">
        <v>1952</v>
      </c>
      <c r="L906" s="29" t="s">
        <v>1953</v>
      </c>
      <c r="M906" s="29" t="s">
        <v>18</v>
      </c>
      <c r="N906" s="29" t="s">
        <v>19</v>
      </c>
      <c r="O906" s="29" t="s">
        <v>3136</v>
      </c>
    </row>
    <row r="907" spans="1:15" ht="20" customHeight="1">
      <c r="A907" s="26" t="s">
        <v>2167</v>
      </c>
      <c r="B907" s="27" t="s">
        <v>1842</v>
      </c>
      <c r="C907" s="27" t="s">
        <v>1960</v>
      </c>
      <c r="D907" s="27" t="s">
        <v>1961</v>
      </c>
      <c r="E907" s="23" t="str">
        <f>IFERROR(VLOOKUP(表1[[#This Row],[skc_id]],表2[],2,0),"老款")</f>
        <v>老款</v>
      </c>
      <c r="F907" s="28">
        <v>654</v>
      </c>
      <c r="G907" s="28">
        <v>1090</v>
      </c>
      <c r="H907" s="25">
        <v>1</v>
      </c>
      <c r="I907" s="29">
        <f>IF(表1[[#This Row],[sale_price]]&lt;表1[[#This Row],[origin_price]],1,0)</f>
        <v>1</v>
      </c>
      <c r="J907" s="29" t="s">
        <v>1962</v>
      </c>
      <c r="K907" s="29" t="s">
        <v>1963</v>
      </c>
      <c r="L907" s="29" t="s">
        <v>1964</v>
      </c>
      <c r="M907" s="29" t="s">
        <v>18</v>
      </c>
      <c r="N907" s="29" t="s">
        <v>19</v>
      </c>
      <c r="O907" s="29" t="s">
        <v>3132</v>
      </c>
    </row>
    <row r="908" spans="1:15" ht="20" customHeight="1">
      <c r="A908" s="26" t="s">
        <v>2167</v>
      </c>
      <c r="B908" s="27" t="s">
        <v>1842</v>
      </c>
      <c r="C908" s="27" t="s">
        <v>1940</v>
      </c>
      <c r="D908" s="27" t="s">
        <v>1941</v>
      </c>
      <c r="E908" s="23" t="str">
        <f>IFERROR(VLOOKUP(表1[[#This Row],[skc_id]],表2[],2,0),"老款")</f>
        <v>老款</v>
      </c>
      <c r="F908" s="28">
        <v>763</v>
      </c>
      <c r="G908" s="28">
        <v>1090</v>
      </c>
      <c r="H908" s="25">
        <v>1</v>
      </c>
      <c r="I908" s="29">
        <f>IF(表1[[#This Row],[sale_price]]&lt;表1[[#This Row],[origin_price]],1,0)</f>
        <v>1</v>
      </c>
      <c r="J908" s="29" t="s">
        <v>1942</v>
      </c>
      <c r="K908" s="29" t="s">
        <v>1943</v>
      </c>
      <c r="L908" s="29" t="s">
        <v>1944</v>
      </c>
      <c r="M908" s="29" t="s">
        <v>18</v>
      </c>
      <c r="N908" s="29" t="s">
        <v>19</v>
      </c>
      <c r="O908" s="29" t="s">
        <v>3133</v>
      </c>
    </row>
    <row r="909" spans="1:15" ht="20" customHeight="1">
      <c r="A909" s="26" t="s">
        <v>2167</v>
      </c>
      <c r="B909" s="27" t="s">
        <v>1842</v>
      </c>
      <c r="C909" s="27" t="s">
        <v>1949</v>
      </c>
      <c r="D909" s="27" t="s">
        <v>1950</v>
      </c>
      <c r="E909" s="23" t="str">
        <f>IFERROR(VLOOKUP(表1[[#This Row],[skc_id]],表2[],2,0),"老款")</f>
        <v>老款</v>
      </c>
      <c r="F909" s="28">
        <v>539</v>
      </c>
      <c r="G909" s="28">
        <v>899</v>
      </c>
      <c r="H909" s="25">
        <v>1</v>
      </c>
      <c r="I909" s="29">
        <f>IF(表1[[#This Row],[sale_price]]&lt;表1[[#This Row],[origin_price]],1,0)</f>
        <v>1</v>
      </c>
      <c r="J909" s="29" t="s">
        <v>1951</v>
      </c>
      <c r="K909" s="29" t="s">
        <v>1952</v>
      </c>
      <c r="L909" s="29" t="s">
        <v>1953</v>
      </c>
      <c r="M909" s="29" t="s">
        <v>18</v>
      </c>
      <c r="N909" s="29" t="s">
        <v>19</v>
      </c>
      <c r="O909" s="29" t="s">
        <v>3135</v>
      </c>
    </row>
    <row r="910" spans="1:15" ht="20" customHeight="1">
      <c r="A910" s="26" t="s">
        <v>2167</v>
      </c>
      <c r="B910" s="27" t="s">
        <v>1842</v>
      </c>
      <c r="C910" s="27" t="s">
        <v>1956</v>
      </c>
      <c r="D910" s="27" t="s">
        <v>1957</v>
      </c>
      <c r="E910" s="23" t="str">
        <f>IFERROR(VLOOKUP(表1[[#This Row],[skc_id]],表2[],2,0),"老款")</f>
        <v>老款</v>
      </c>
      <c r="F910" s="28">
        <v>894</v>
      </c>
      <c r="G910" s="28">
        <v>1490</v>
      </c>
      <c r="H910" s="25">
        <v>1</v>
      </c>
      <c r="I910" s="29">
        <f>IF(表1[[#This Row],[sale_price]]&lt;表1[[#This Row],[origin_price]],1,0)</f>
        <v>1</v>
      </c>
      <c r="J910" s="29" t="s">
        <v>1958</v>
      </c>
      <c r="K910" s="29" t="s">
        <v>1959</v>
      </c>
      <c r="L910" s="29" t="s">
        <v>274</v>
      </c>
      <c r="M910" s="29" t="s">
        <v>18</v>
      </c>
      <c r="N910" s="29" t="s">
        <v>60</v>
      </c>
      <c r="O910" s="29" t="s">
        <v>3137</v>
      </c>
    </row>
    <row r="911" spans="1:15" ht="20" customHeight="1">
      <c r="A911" s="26" t="s">
        <v>2167</v>
      </c>
      <c r="B911" s="27" t="s">
        <v>1842</v>
      </c>
      <c r="C911" s="27" t="s">
        <v>1970</v>
      </c>
      <c r="D911" s="27" t="s">
        <v>1971</v>
      </c>
      <c r="E911" s="23" t="str">
        <f>IFERROR(VLOOKUP(表1[[#This Row],[skc_id]],表2[],2,0),"老款")</f>
        <v>老款</v>
      </c>
      <c r="F911" s="28">
        <v>629</v>
      </c>
      <c r="G911" s="28">
        <v>899</v>
      </c>
      <c r="H911" s="25">
        <v>1</v>
      </c>
      <c r="I911" s="29">
        <f>IF(表1[[#This Row],[sale_price]]&lt;表1[[#This Row],[origin_price]],1,0)</f>
        <v>1</v>
      </c>
      <c r="J911" s="29" t="s">
        <v>1972</v>
      </c>
      <c r="K911" s="29" t="s">
        <v>1973</v>
      </c>
      <c r="L911" s="29" t="s">
        <v>1974</v>
      </c>
      <c r="M911" s="29" t="s">
        <v>18</v>
      </c>
      <c r="N911" s="29" t="s">
        <v>60</v>
      </c>
      <c r="O911" s="29" t="s">
        <v>3138</v>
      </c>
    </row>
    <row r="912" spans="1:15" ht="20" customHeight="1">
      <c r="A912" s="26" t="s">
        <v>2167</v>
      </c>
      <c r="B912" s="27" t="s">
        <v>1842</v>
      </c>
      <c r="C912" s="27" t="s">
        <v>1975</v>
      </c>
      <c r="D912" s="27" t="s">
        <v>1976</v>
      </c>
      <c r="E912" s="23" t="str">
        <f>IFERROR(VLOOKUP(表1[[#This Row],[skc_id]],表2[],2,0),"老款")</f>
        <v>老款</v>
      </c>
      <c r="F912" s="28">
        <v>774</v>
      </c>
      <c r="G912" s="28">
        <v>1290</v>
      </c>
      <c r="H912" s="25">
        <v>1</v>
      </c>
      <c r="I912" s="29">
        <f>IF(表1[[#This Row],[sale_price]]&lt;表1[[#This Row],[origin_price]],1,0)</f>
        <v>1</v>
      </c>
      <c r="J912" s="29" t="s">
        <v>1977</v>
      </c>
      <c r="K912" s="29" t="s">
        <v>1978</v>
      </c>
      <c r="L912" s="29" t="s">
        <v>1979</v>
      </c>
      <c r="M912" s="29" t="s">
        <v>18</v>
      </c>
      <c r="N912" s="29" t="s">
        <v>60</v>
      </c>
      <c r="O912" s="29" t="s">
        <v>3139</v>
      </c>
    </row>
    <row r="913" spans="1:15" ht="20" customHeight="1">
      <c r="A913" s="26" t="s">
        <v>2167</v>
      </c>
      <c r="B913" s="27" t="s">
        <v>1842</v>
      </c>
      <c r="C913" s="27" t="s">
        <v>1965</v>
      </c>
      <c r="D913" s="27" t="s">
        <v>1968</v>
      </c>
      <c r="E913" s="23" t="str">
        <f>IFERROR(VLOOKUP(表1[[#This Row],[skc_id]],表2[],2,0),"老款")</f>
        <v>老款</v>
      </c>
      <c r="F913" s="28">
        <v>774</v>
      </c>
      <c r="G913" s="28">
        <v>1290</v>
      </c>
      <c r="H913" s="25">
        <v>1</v>
      </c>
      <c r="I913" s="29">
        <f>IF(表1[[#This Row],[sale_price]]&lt;表1[[#This Row],[origin_price]],1,0)</f>
        <v>1</v>
      </c>
      <c r="J913" s="29" t="s">
        <v>1969</v>
      </c>
      <c r="K913" s="29" t="s">
        <v>1966</v>
      </c>
      <c r="L913" s="29" t="s">
        <v>1967</v>
      </c>
      <c r="M913" s="29" t="s">
        <v>18</v>
      </c>
      <c r="N913" s="29" t="s">
        <v>19</v>
      </c>
      <c r="O913" s="29" t="s">
        <v>3140</v>
      </c>
    </row>
    <row r="914" spans="1:15" ht="20" customHeight="1">
      <c r="A914" s="26" t="s">
        <v>2167</v>
      </c>
      <c r="B914" s="27" t="s">
        <v>1842</v>
      </c>
      <c r="C914" s="27" t="s">
        <v>1994</v>
      </c>
      <c r="D914" s="27" t="s">
        <v>1999</v>
      </c>
      <c r="E914" s="23" t="str">
        <f>IFERROR(VLOOKUP(表1[[#This Row],[skc_id]],表2[],2,0),"老款")</f>
        <v>老款</v>
      </c>
      <c r="F914" s="28">
        <v>1183</v>
      </c>
      <c r="G914" s="28">
        <v>1690</v>
      </c>
      <c r="H914" s="25">
        <v>1</v>
      </c>
      <c r="I914" s="29">
        <f>IF(表1[[#This Row],[sale_price]]&lt;表1[[#This Row],[origin_price]],1,0)</f>
        <v>1</v>
      </c>
      <c r="J914" s="29" t="s">
        <v>2000</v>
      </c>
      <c r="K914" s="29" t="s">
        <v>1997</v>
      </c>
      <c r="L914" s="29" t="s">
        <v>2001</v>
      </c>
      <c r="M914" s="29" t="s">
        <v>18</v>
      </c>
      <c r="N914" s="29" t="s">
        <v>19</v>
      </c>
      <c r="O914" s="29" t="s">
        <v>3143</v>
      </c>
    </row>
    <row r="915" spans="1:15" ht="20" customHeight="1">
      <c r="A915" s="26" t="s">
        <v>2167</v>
      </c>
      <c r="B915" s="27" t="s">
        <v>1842</v>
      </c>
      <c r="C915" s="27" t="s">
        <v>1989</v>
      </c>
      <c r="D915" s="27" t="s">
        <v>1991</v>
      </c>
      <c r="E915" s="23" t="str">
        <f>IFERROR(VLOOKUP(表1[[#This Row],[skc_id]],表2[],2,0),"老款")</f>
        <v>老款</v>
      </c>
      <c r="F915" s="28">
        <v>774</v>
      </c>
      <c r="G915" s="28">
        <v>1290</v>
      </c>
      <c r="H915" s="25">
        <v>1</v>
      </c>
      <c r="I915" s="29">
        <f>IF(表1[[#This Row],[sale_price]]&lt;表1[[#This Row],[origin_price]],1,0)</f>
        <v>1</v>
      </c>
      <c r="J915" s="29" t="s">
        <v>1992</v>
      </c>
      <c r="K915" s="29" t="s">
        <v>1990</v>
      </c>
      <c r="L915" s="29" t="s">
        <v>1993</v>
      </c>
      <c r="M915" s="29" t="s">
        <v>18</v>
      </c>
      <c r="N915" s="29" t="s">
        <v>19</v>
      </c>
      <c r="O915" s="29" t="s">
        <v>3141</v>
      </c>
    </row>
    <row r="916" spans="1:15" ht="20" customHeight="1">
      <c r="A916" s="26" t="s">
        <v>2167</v>
      </c>
      <c r="B916" s="27" t="s">
        <v>1842</v>
      </c>
      <c r="C916" s="27" t="s">
        <v>1994</v>
      </c>
      <c r="D916" s="27" t="s">
        <v>1995</v>
      </c>
      <c r="E916" s="23" t="str">
        <f>IFERROR(VLOOKUP(表1[[#This Row],[skc_id]],表2[],2,0),"老款")</f>
        <v>老款</v>
      </c>
      <c r="F916" s="28">
        <v>1183</v>
      </c>
      <c r="G916" s="28">
        <v>1690</v>
      </c>
      <c r="H916" s="25">
        <v>1</v>
      </c>
      <c r="I916" s="29">
        <f>IF(表1[[#This Row],[sale_price]]&lt;表1[[#This Row],[origin_price]],1,0)</f>
        <v>1</v>
      </c>
      <c r="J916" s="29" t="s">
        <v>1996</v>
      </c>
      <c r="K916" s="29" t="s">
        <v>1997</v>
      </c>
      <c r="L916" s="29" t="s">
        <v>1998</v>
      </c>
      <c r="M916" s="29" t="s">
        <v>18</v>
      </c>
      <c r="N916" s="29" t="s">
        <v>19</v>
      </c>
      <c r="O916" s="29" t="s">
        <v>3142</v>
      </c>
    </row>
    <row r="917" spans="1:15" ht="20" customHeight="1">
      <c r="A917" s="26" t="s">
        <v>2167</v>
      </c>
      <c r="B917" s="27" t="s">
        <v>1842</v>
      </c>
      <c r="C917" s="27" t="s">
        <v>1980</v>
      </c>
      <c r="D917" s="27" t="s">
        <v>1981</v>
      </c>
      <c r="E917" s="23" t="str">
        <f>IFERROR(VLOOKUP(表1[[#This Row],[skc_id]],表2[],2,0),"老款")</f>
        <v>老款</v>
      </c>
      <c r="F917" s="28">
        <v>774</v>
      </c>
      <c r="G917" s="28">
        <v>1290</v>
      </c>
      <c r="H917" s="25">
        <v>1</v>
      </c>
      <c r="I917" s="29">
        <f>IF(表1[[#This Row],[sale_price]]&lt;表1[[#This Row],[origin_price]],1,0)</f>
        <v>1</v>
      </c>
      <c r="J917" s="29" t="s">
        <v>1982</v>
      </c>
      <c r="K917" s="29" t="s">
        <v>1983</v>
      </c>
      <c r="L917" s="29" t="s">
        <v>1984</v>
      </c>
      <c r="M917" s="29" t="s">
        <v>18</v>
      </c>
      <c r="N917" s="29" t="s">
        <v>19</v>
      </c>
      <c r="O917" s="29" t="s">
        <v>3144</v>
      </c>
    </row>
    <row r="918" spans="1:15" ht="20" customHeight="1">
      <c r="A918" s="26" t="s">
        <v>2167</v>
      </c>
      <c r="B918" s="27" t="s">
        <v>1842</v>
      </c>
      <c r="C918" s="27" t="s">
        <v>1985</v>
      </c>
      <c r="D918" s="27" t="s">
        <v>1986</v>
      </c>
      <c r="E918" s="23" t="str">
        <f>IFERROR(VLOOKUP(表1[[#This Row],[skc_id]],表2[],2,0),"老款")</f>
        <v>老款</v>
      </c>
      <c r="F918" s="28">
        <v>699</v>
      </c>
      <c r="G918" s="28">
        <v>999</v>
      </c>
      <c r="H918" s="25">
        <v>1</v>
      </c>
      <c r="I918" s="29">
        <f>IF(表1[[#This Row],[sale_price]]&lt;表1[[#This Row],[origin_price]],1,0)</f>
        <v>1</v>
      </c>
      <c r="J918" s="29" t="s">
        <v>1987</v>
      </c>
      <c r="K918" s="29" t="s">
        <v>1988</v>
      </c>
      <c r="L918" s="29" t="s">
        <v>39</v>
      </c>
      <c r="M918" s="29" t="s">
        <v>647</v>
      </c>
      <c r="N918" s="29" t="s">
        <v>19</v>
      </c>
      <c r="O918" s="29" t="s">
        <v>3145</v>
      </c>
    </row>
    <row r="919" spans="1:15" ht="20" customHeight="1">
      <c r="A919" s="26" t="s">
        <v>2167</v>
      </c>
      <c r="B919" s="27" t="s">
        <v>1842</v>
      </c>
      <c r="C919" s="27" t="s">
        <v>2002</v>
      </c>
      <c r="D919" s="27" t="s">
        <v>2003</v>
      </c>
      <c r="E919" s="23" t="str">
        <f>IFERROR(VLOOKUP(表1[[#This Row],[skc_id]],表2[],2,0),"老款")</f>
        <v>老款</v>
      </c>
      <c r="F919" s="28">
        <v>654</v>
      </c>
      <c r="G919" s="28">
        <v>1090</v>
      </c>
      <c r="H919" s="25">
        <v>1</v>
      </c>
      <c r="I919" s="29">
        <f>IF(表1[[#This Row],[sale_price]]&lt;表1[[#This Row],[origin_price]],1,0)</f>
        <v>1</v>
      </c>
      <c r="J919" s="29" t="s">
        <v>2004</v>
      </c>
      <c r="K919" s="29" t="s">
        <v>2005</v>
      </c>
      <c r="L919" s="29" t="s">
        <v>2006</v>
      </c>
      <c r="M919" s="29" t="s">
        <v>18</v>
      </c>
      <c r="N919" s="29" t="s">
        <v>60</v>
      </c>
      <c r="O919" s="29" t="s">
        <v>3148</v>
      </c>
    </row>
    <row r="920" spans="1:15" ht="20" customHeight="1">
      <c r="A920" s="26" t="s">
        <v>2167</v>
      </c>
      <c r="B920" s="27" t="s">
        <v>1842</v>
      </c>
      <c r="C920" s="27" t="s">
        <v>2007</v>
      </c>
      <c r="D920" s="27" t="s">
        <v>2012</v>
      </c>
      <c r="E920" s="23" t="str">
        <f>IFERROR(VLOOKUP(表1[[#This Row],[skc_id]],表2[],2,0),"老款")</f>
        <v>老款</v>
      </c>
      <c r="F920" s="28">
        <v>654</v>
      </c>
      <c r="G920" s="28">
        <v>1090</v>
      </c>
      <c r="H920" s="25">
        <v>1</v>
      </c>
      <c r="I920" s="29">
        <f>IF(表1[[#This Row],[sale_price]]&lt;表1[[#This Row],[origin_price]],1,0)</f>
        <v>1</v>
      </c>
      <c r="J920" s="29" t="s">
        <v>2013</v>
      </c>
      <c r="K920" s="29" t="s">
        <v>2010</v>
      </c>
      <c r="L920" s="29" t="s">
        <v>2011</v>
      </c>
      <c r="M920" s="29" t="s">
        <v>18</v>
      </c>
      <c r="N920" s="29" t="s">
        <v>60</v>
      </c>
      <c r="O920" s="29" t="s">
        <v>3147</v>
      </c>
    </row>
    <row r="921" spans="1:15" ht="20" customHeight="1">
      <c r="A921" s="26" t="s">
        <v>2167</v>
      </c>
      <c r="B921" s="27" t="s">
        <v>1842</v>
      </c>
      <c r="C921" s="27" t="s">
        <v>2007</v>
      </c>
      <c r="D921" s="27" t="s">
        <v>2008</v>
      </c>
      <c r="E921" s="23" t="str">
        <f>IFERROR(VLOOKUP(表1[[#This Row],[skc_id]],表2[],2,0),"老款")</f>
        <v>老款</v>
      </c>
      <c r="F921" s="28">
        <v>654</v>
      </c>
      <c r="G921" s="28">
        <v>1090</v>
      </c>
      <c r="H921" s="25">
        <v>1</v>
      </c>
      <c r="I921" s="29">
        <f>IF(表1[[#This Row],[sale_price]]&lt;表1[[#This Row],[origin_price]],1,0)</f>
        <v>1</v>
      </c>
      <c r="J921" s="29" t="s">
        <v>2009</v>
      </c>
      <c r="K921" s="29" t="s">
        <v>2010</v>
      </c>
      <c r="L921" s="29" t="s">
        <v>2011</v>
      </c>
      <c r="M921" s="29" t="s">
        <v>18</v>
      </c>
      <c r="N921" s="29" t="s">
        <v>60</v>
      </c>
      <c r="O921" s="29" t="s">
        <v>3146</v>
      </c>
    </row>
    <row r="922" spans="1:15" ht="20" customHeight="1">
      <c r="A922" s="26" t="s">
        <v>2167</v>
      </c>
      <c r="B922" s="27" t="s">
        <v>4415</v>
      </c>
      <c r="C922" s="27" t="s">
        <v>4416</v>
      </c>
      <c r="D922" s="27" t="s">
        <v>4302</v>
      </c>
      <c r="E922" s="23">
        <f>IFERROR(VLOOKUP(表1[[#This Row],[skc_id]],表2[],2,0),"老款")</f>
        <v>43398</v>
      </c>
      <c r="F922" s="28">
        <v>5990</v>
      </c>
      <c r="G922" s="28">
        <v>5990</v>
      </c>
      <c r="H922" s="25">
        <v>1</v>
      </c>
      <c r="I922" s="29">
        <f>IF(表1[[#This Row],[sale_price]]&lt;表1[[#This Row],[origin_price]],1,0)</f>
        <v>0</v>
      </c>
      <c r="J922" s="29" t="s">
        <v>4825</v>
      </c>
      <c r="K922" s="29" t="s">
        <v>4826</v>
      </c>
      <c r="L922" s="29" t="s">
        <v>4827</v>
      </c>
      <c r="M922" s="29" t="s">
        <v>18</v>
      </c>
      <c r="N922" s="29" t="s">
        <v>19</v>
      </c>
      <c r="O922" s="29" t="s">
        <v>4828</v>
      </c>
    </row>
    <row r="923" spans="1:15" ht="20" customHeight="1">
      <c r="A923" s="26" t="s">
        <v>2167</v>
      </c>
      <c r="B923" s="27" t="s">
        <v>4415</v>
      </c>
      <c r="C923" s="27" t="s">
        <v>3742</v>
      </c>
      <c r="D923" s="27" t="s">
        <v>3743</v>
      </c>
      <c r="E923" s="23">
        <f>IFERROR(VLOOKUP(表1[[#This Row],[skc_id]],表2[],2,0),"老款")</f>
        <v>43384</v>
      </c>
      <c r="F923" s="28">
        <v>5990</v>
      </c>
      <c r="G923" s="28">
        <v>5990</v>
      </c>
      <c r="H923" s="25">
        <v>1</v>
      </c>
      <c r="I923" s="29">
        <f>IF(表1[[#This Row],[sale_price]]&lt;表1[[#This Row],[origin_price]],1,0)</f>
        <v>0</v>
      </c>
      <c r="J923" s="29" t="s">
        <v>4040</v>
      </c>
      <c r="K923" s="29" t="s">
        <v>4041</v>
      </c>
      <c r="L923" s="29" t="s">
        <v>4042</v>
      </c>
      <c r="M923" s="29" t="s">
        <v>647</v>
      </c>
      <c r="N923" s="29" t="s">
        <v>60</v>
      </c>
      <c r="O923" s="29" t="s">
        <v>4043</v>
      </c>
    </row>
    <row r="924" spans="1:15" ht="20" customHeight="1">
      <c r="A924" s="26" t="s">
        <v>2167</v>
      </c>
      <c r="B924" s="27" t="s">
        <v>4415</v>
      </c>
      <c r="C924" s="27" t="s">
        <v>2205</v>
      </c>
      <c r="D924" s="27" t="s">
        <v>2206</v>
      </c>
      <c r="E924" s="23">
        <f>IFERROR(VLOOKUP(表1[[#This Row],[skc_id]],表2[],2,0),"老款")</f>
        <v>43363</v>
      </c>
      <c r="F924" s="28">
        <v>4390</v>
      </c>
      <c r="G924" s="28">
        <v>4390</v>
      </c>
      <c r="H924" s="25">
        <v>1</v>
      </c>
      <c r="I924" s="29">
        <f>IF(表1[[#This Row],[sale_price]]&lt;表1[[#This Row],[origin_price]],1,0)</f>
        <v>0</v>
      </c>
      <c r="J924" s="29" t="s">
        <v>3043</v>
      </c>
      <c r="K924" s="29" t="s">
        <v>3044</v>
      </c>
      <c r="L924" s="29" t="s">
        <v>3045</v>
      </c>
      <c r="M924" s="29" t="s">
        <v>18</v>
      </c>
      <c r="N924" s="29" t="s">
        <v>60</v>
      </c>
      <c r="O924" s="29" t="s">
        <v>3046</v>
      </c>
    </row>
    <row r="925" spans="1:15" ht="20" customHeight="1">
      <c r="A925" s="26" t="s">
        <v>2167</v>
      </c>
      <c r="B925" s="27" t="s">
        <v>4415</v>
      </c>
      <c r="C925" s="27" t="s">
        <v>2205</v>
      </c>
      <c r="D925" s="27" t="s">
        <v>2207</v>
      </c>
      <c r="E925" s="23">
        <f>IFERROR(VLOOKUP(表1[[#This Row],[skc_id]],表2[],2,0),"老款")</f>
        <v>43363</v>
      </c>
      <c r="F925" s="28">
        <v>4390</v>
      </c>
      <c r="G925" s="28">
        <v>4390</v>
      </c>
      <c r="H925" s="25">
        <v>1</v>
      </c>
      <c r="I925" s="29">
        <f>IF(表1[[#This Row],[sale_price]]&lt;表1[[#This Row],[origin_price]],1,0)</f>
        <v>0</v>
      </c>
      <c r="J925" s="29" t="s">
        <v>3047</v>
      </c>
      <c r="K925" s="29" t="s">
        <v>3044</v>
      </c>
      <c r="L925" s="29" t="s">
        <v>3045</v>
      </c>
      <c r="M925" s="29" t="s">
        <v>18</v>
      </c>
      <c r="N925" s="29" t="s">
        <v>60</v>
      </c>
      <c r="O925" s="29" t="s">
        <v>3048</v>
      </c>
    </row>
    <row r="926" spans="1:15" ht="20" customHeight="1">
      <c r="A926" s="26" t="s">
        <v>2167</v>
      </c>
      <c r="B926" s="27" t="s">
        <v>4415</v>
      </c>
      <c r="C926" s="27" t="s">
        <v>2220</v>
      </c>
      <c r="D926" s="27" t="s">
        <v>2221</v>
      </c>
      <c r="E926" s="23">
        <f>IFERROR(VLOOKUP(表1[[#This Row],[skc_id]],表2[],2,0),"老款")</f>
        <v>43363</v>
      </c>
      <c r="F926" s="28">
        <v>4990</v>
      </c>
      <c r="G926" s="28">
        <v>4990</v>
      </c>
      <c r="H926" s="25">
        <v>1</v>
      </c>
      <c r="I926" s="29">
        <f>IF(表1[[#This Row],[sale_price]]&lt;表1[[#This Row],[origin_price]],1,0)</f>
        <v>0</v>
      </c>
      <c r="J926" s="29" t="s">
        <v>3075</v>
      </c>
      <c r="K926" s="29" t="s">
        <v>3076</v>
      </c>
      <c r="L926" s="29" t="s">
        <v>3077</v>
      </c>
      <c r="M926" s="29" t="s">
        <v>18</v>
      </c>
      <c r="N926" s="29" t="s">
        <v>19</v>
      </c>
      <c r="O926" s="29" t="s">
        <v>3078</v>
      </c>
    </row>
    <row r="927" spans="1:15" ht="20" customHeight="1">
      <c r="A927" s="26" t="s">
        <v>2167</v>
      </c>
      <c r="B927" s="27" t="s">
        <v>4415</v>
      </c>
      <c r="C927" s="27" t="s">
        <v>2226</v>
      </c>
      <c r="D927" s="27" t="s">
        <v>2227</v>
      </c>
      <c r="E927" s="23">
        <f>IFERROR(VLOOKUP(表1[[#This Row],[skc_id]],表2[],2,0),"老款")</f>
        <v>43363</v>
      </c>
      <c r="F927" s="28">
        <v>5990</v>
      </c>
      <c r="G927" s="28">
        <v>5990</v>
      </c>
      <c r="H927" s="25">
        <v>1</v>
      </c>
      <c r="I927" s="29">
        <f>IF(表1[[#This Row],[sale_price]]&lt;表1[[#This Row],[origin_price]],1,0)</f>
        <v>0</v>
      </c>
      <c r="J927" s="29" t="s">
        <v>3088</v>
      </c>
      <c r="K927" s="29" t="s">
        <v>3089</v>
      </c>
      <c r="L927" s="29" t="s">
        <v>3090</v>
      </c>
      <c r="M927" s="29" t="s">
        <v>18</v>
      </c>
      <c r="N927" s="29" t="s">
        <v>60</v>
      </c>
      <c r="O927" s="29" t="s">
        <v>3091</v>
      </c>
    </row>
    <row r="928" spans="1:15" ht="20" customHeight="1">
      <c r="A928" s="26" t="s">
        <v>2167</v>
      </c>
      <c r="B928" s="27" t="s">
        <v>4415</v>
      </c>
      <c r="C928" s="27" t="s">
        <v>2228</v>
      </c>
      <c r="D928" s="27" t="s">
        <v>2229</v>
      </c>
      <c r="E928" s="23">
        <f>IFERROR(VLOOKUP(表1[[#This Row],[skc_id]],表2[],2,0),"老款")</f>
        <v>43363</v>
      </c>
      <c r="F928" s="28">
        <v>4390</v>
      </c>
      <c r="G928" s="28">
        <v>4390</v>
      </c>
      <c r="H928" s="25">
        <v>1</v>
      </c>
      <c r="I928" s="29">
        <f>IF(表1[[#This Row],[sale_price]]&lt;表1[[#This Row],[origin_price]],1,0)</f>
        <v>0</v>
      </c>
      <c r="J928" s="29" t="s">
        <v>3092</v>
      </c>
      <c r="K928" s="29" t="s">
        <v>3093</v>
      </c>
      <c r="L928" s="29" t="s">
        <v>3094</v>
      </c>
      <c r="M928" s="29" t="s">
        <v>18</v>
      </c>
      <c r="N928" s="29" t="s">
        <v>19</v>
      </c>
      <c r="O928" s="29" t="s">
        <v>3095</v>
      </c>
    </row>
    <row r="929" spans="1:15" ht="20" customHeight="1">
      <c r="A929" s="26" t="s">
        <v>2167</v>
      </c>
      <c r="B929" s="27" t="s">
        <v>4415</v>
      </c>
      <c r="C929" s="27" t="s">
        <v>2220</v>
      </c>
      <c r="D929" s="27" t="s">
        <v>2222</v>
      </c>
      <c r="E929" s="23">
        <f>IFERROR(VLOOKUP(表1[[#This Row],[skc_id]],表2[],2,0),"老款")</f>
        <v>43363</v>
      </c>
      <c r="F929" s="28">
        <v>4990</v>
      </c>
      <c r="G929" s="28">
        <v>4990</v>
      </c>
      <c r="H929" s="25">
        <v>1</v>
      </c>
      <c r="I929" s="29">
        <f>IF(表1[[#This Row],[sale_price]]&lt;表1[[#This Row],[origin_price]],1,0)</f>
        <v>0</v>
      </c>
      <c r="J929" s="29" t="s">
        <v>3079</v>
      </c>
      <c r="K929" s="29" t="s">
        <v>3076</v>
      </c>
      <c r="L929" s="29" t="s">
        <v>3077</v>
      </c>
      <c r="M929" s="29" t="s">
        <v>18</v>
      </c>
      <c r="N929" s="29" t="s">
        <v>19</v>
      </c>
      <c r="O929" s="29" t="s">
        <v>3080</v>
      </c>
    </row>
    <row r="930" spans="1:15" ht="20" customHeight="1">
      <c r="A930" s="26" t="s">
        <v>2167</v>
      </c>
      <c r="B930" s="27" t="s">
        <v>2014</v>
      </c>
      <c r="C930" s="27" t="s">
        <v>4417</v>
      </c>
      <c r="D930" s="27" t="s">
        <v>4261</v>
      </c>
      <c r="E930" s="23">
        <f>IFERROR(VLOOKUP(表1[[#This Row],[skc_id]],表2[],2,0),"老款")</f>
        <v>43398</v>
      </c>
      <c r="F930" s="28">
        <v>2190</v>
      </c>
      <c r="G930" s="28">
        <v>2190</v>
      </c>
      <c r="H930" s="25">
        <v>1</v>
      </c>
      <c r="I930" s="29">
        <f>IF(表1[[#This Row],[sale_price]]&lt;表1[[#This Row],[origin_price]],1,0)</f>
        <v>0</v>
      </c>
      <c r="J930" s="29" t="s">
        <v>4829</v>
      </c>
      <c r="K930" s="29" t="s">
        <v>4830</v>
      </c>
      <c r="L930" s="29" t="s">
        <v>4831</v>
      </c>
      <c r="M930" s="29" t="s">
        <v>18</v>
      </c>
      <c r="N930" s="29" t="s">
        <v>60</v>
      </c>
      <c r="O930" s="29" t="s">
        <v>4832</v>
      </c>
    </row>
    <row r="931" spans="1:15" ht="20" customHeight="1">
      <c r="A931" s="26" t="s">
        <v>2167</v>
      </c>
      <c r="B931" s="27" t="s">
        <v>2014</v>
      </c>
      <c r="C931" s="27" t="s">
        <v>4419</v>
      </c>
      <c r="D931" s="27" t="s">
        <v>4314</v>
      </c>
      <c r="E931" s="23">
        <f>IFERROR(VLOOKUP(表1[[#This Row],[skc_id]],表2[],2,0),"老款")</f>
        <v>43398</v>
      </c>
      <c r="F931" s="28">
        <v>2390</v>
      </c>
      <c r="G931" s="28">
        <v>2390</v>
      </c>
      <c r="H931" s="25">
        <v>1</v>
      </c>
      <c r="I931" s="29">
        <f>IF(表1[[#This Row],[sale_price]]&lt;表1[[#This Row],[origin_price]],1,0)</f>
        <v>0</v>
      </c>
      <c r="J931" s="29" t="s">
        <v>4837</v>
      </c>
      <c r="K931" s="29" t="s">
        <v>4838</v>
      </c>
      <c r="L931" s="29" t="s">
        <v>4839</v>
      </c>
      <c r="M931" s="29" t="s">
        <v>18</v>
      </c>
      <c r="N931" s="29" t="s">
        <v>60</v>
      </c>
      <c r="O931" s="29" t="s">
        <v>4840</v>
      </c>
    </row>
    <row r="932" spans="1:15" ht="20" customHeight="1">
      <c r="A932" s="26" t="s">
        <v>2167</v>
      </c>
      <c r="B932" s="27" t="s">
        <v>2014</v>
      </c>
      <c r="C932" s="27" t="s">
        <v>4418</v>
      </c>
      <c r="D932" s="27" t="s">
        <v>4313</v>
      </c>
      <c r="E932" s="23">
        <f>IFERROR(VLOOKUP(表1[[#This Row],[skc_id]],表2[],2,0),"老款")</f>
        <v>43398</v>
      </c>
      <c r="F932" s="28">
        <v>2390</v>
      </c>
      <c r="G932" s="28">
        <v>2390</v>
      </c>
      <c r="H932" s="25">
        <v>1</v>
      </c>
      <c r="I932" s="29">
        <f>IF(表1[[#This Row],[sale_price]]&lt;表1[[#This Row],[origin_price]],1,0)</f>
        <v>0</v>
      </c>
      <c r="J932" s="29" t="s">
        <v>4833</v>
      </c>
      <c r="K932" s="29" t="s">
        <v>4834</v>
      </c>
      <c r="L932" s="29" t="s">
        <v>4835</v>
      </c>
      <c r="M932" s="29" t="s">
        <v>18</v>
      </c>
      <c r="N932" s="29" t="s">
        <v>60</v>
      </c>
      <c r="O932" s="29" t="s">
        <v>4836</v>
      </c>
    </row>
    <row r="933" spans="1:15" ht="20" customHeight="1">
      <c r="A933" s="26" t="s">
        <v>2167</v>
      </c>
      <c r="B933" s="27" t="s">
        <v>2014</v>
      </c>
      <c r="C933" s="27" t="s">
        <v>3764</v>
      </c>
      <c r="D933" s="27" t="s">
        <v>3765</v>
      </c>
      <c r="E933" s="23">
        <f>IFERROR(VLOOKUP(表1[[#This Row],[skc_id]],表2[],2,0),"老款")</f>
        <v>43384</v>
      </c>
      <c r="F933" s="28">
        <v>1790</v>
      </c>
      <c r="G933" s="28">
        <v>1790</v>
      </c>
      <c r="H933" s="25">
        <v>1</v>
      </c>
      <c r="I933" s="29">
        <f>IF(表1[[#This Row],[sale_price]]&lt;表1[[#This Row],[origin_price]],1,0)</f>
        <v>0</v>
      </c>
      <c r="J933" s="29" t="s">
        <v>4084</v>
      </c>
      <c r="K933" s="29" t="s">
        <v>4085</v>
      </c>
      <c r="L933" s="29" t="s">
        <v>4086</v>
      </c>
      <c r="M933" s="29" t="s">
        <v>18</v>
      </c>
      <c r="N933" s="29" t="s">
        <v>60</v>
      </c>
      <c r="O933" s="29" t="s">
        <v>4087</v>
      </c>
    </row>
    <row r="934" spans="1:15" ht="20" customHeight="1">
      <c r="A934" s="26" t="s">
        <v>2167</v>
      </c>
      <c r="B934" s="27" t="s">
        <v>2014</v>
      </c>
      <c r="C934" s="27" t="s">
        <v>4420</v>
      </c>
      <c r="D934" s="27" t="s">
        <v>4315</v>
      </c>
      <c r="E934" s="23">
        <f>IFERROR(VLOOKUP(表1[[#This Row],[skc_id]],表2[],2,0),"老款")</f>
        <v>43398</v>
      </c>
      <c r="F934" s="28">
        <v>2390</v>
      </c>
      <c r="G934" s="28">
        <v>2390</v>
      </c>
      <c r="H934" s="25">
        <v>1</v>
      </c>
      <c r="I934" s="29">
        <f>IF(表1[[#This Row],[sale_price]]&lt;表1[[#This Row],[origin_price]],1,0)</f>
        <v>0</v>
      </c>
      <c r="J934" s="29" t="s">
        <v>4841</v>
      </c>
      <c r="K934" s="29" t="s">
        <v>4842</v>
      </c>
      <c r="L934" s="29" t="s">
        <v>4843</v>
      </c>
      <c r="M934" s="29" t="s">
        <v>18</v>
      </c>
      <c r="N934" s="29" t="s">
        <v>60</v>
      </c>
      <c r="O934" s="29" t="s">
        <v>4844</v>
      </c>
    </row>
    <row r="935" spans="1:15" ht="20" customHeight="1">
      <c r="A935" s="26" t="s">
        <v>2167</v>
      </c>
      <c r="B935" s="27" t="s">
        <v>2014</v>
      </c>
      <c r="C935" s="27" t="s">
        <v>2235</v>
      </c>
      <c r="D935" s="27" t="s">
        <v>2236</v>
      </c>
      <c r="E935" s="23">
        <f>IFERROR(VLOOKUP(表1[[#This Row],[skc_id]],表2[],2,0),"老款")</f>
        <v>43363</v>
      </c>
      <c r="F935" s="28">
        <v>1990</v>
      </c>
      <c r="G935" s="28">
        <v>1990</v>
      </c>
      <c r="H935" s="25">
        <v>1</v>
      </c>
      <c r="I935" s="29">
        <f>IF(表1[[#This Row],[sale_price]]&lt;表1[[#This Row],[origin_price]],1,0)</f>
        <v>0</v>
      </c>
      <c r="J935" s="29" t="s">
        <v>3149</v>
      </c>
      <c r="K935" s="29" t="s">
        <v>3150</v>
      </c>
      <c r="L935" s="29" t="s">
        <v>3151</v>
      </c>
      <c r="M935" s="29" t="s">
        <v>18</v>
      </c>
      <c r="N935" s="29" t="s">
        <v>19</v>
      </c>
      <c r="O935" s="29" t="s">
        <v>3152</v>
      </c>
    </row>
    <row r="936" spans="1:15" ht="20" customHeight="1">
      <c r="A936" s="26" t="s">
        <v>2167</v>
      </c>
      <c r="B936" s="27" t="s">
        <v>2014</v>
      </c>
      <c r="C936" s="27" t="s">
        <v>2015</v>
      </c>
      <c r="D936" s="27" t="s">
        <v>2019</v>
      </c>
      <c r="E936" s="23" t="str">
        <f>IFERROR(VLOOKUP(表1[[#This Row],[skc_id]],表2[],2,0),"老款")</f>
        <v>老款</v>
      </c>
      <c r="F936" s="28">
        <v>539</v>
      </c>
      <c r="G936" s="28">
        <v>899</v>
      </c>
      <c r="H936" s="25">
        <v>1</v>
      </c>
      <c r="I936" s="29">
        <f>IF(表1[[#This Row],[sale_price]]&lt;表1[[#This Row],[origin_price]],1,0)</f>
        <v>1</v>
      </c>
      <c r="J936" s="29" t="s">
        <v>2020</v>
      </c>
      <c r="K936" s="29" t="s">
        <v>2018</v>
      </c>
      <c r="L936" s="29" t="s">
        <v>649</v>
      </c>
      <c r="M936" s="29" t="s">
        <v>18</v>
      </c>
      <c r="N936" s="29" t="s">
        <v>60</v>
      </c>
      <c r="O936" s="29" t="s">
        <v>3154</v>
      </c>
    </row>
    <row r="937" spans="1:15" ht="20" customHeight="1">
      <c r="A937" s="26" t="s">
        <v>2167</v>
      </c>
      <c r="B937" s="27" t="s">
        <v>2014</v>
      </c>
      <c r="C937" s="27" t="s">
        <v>2015</v>
      </c>
      <c r="D937" s="27" t="s">
        <v>2016</v>
      </c>
      <c r="E937" s="23" t="str">
        <f>IFERROR(VLOOKUP(表1[[#This Row],[skc_id]],表2[],2,0),"老款")</f>
        <v>老款</v>
      </c>
      <c r="F937" s="28">
        <v>539</v>
      </c>
      <c r="G937" s="28">
        <v>899</v>
      </c>
      <c r="H937" s="25">
        <v>1</v>
      </c>
      <c r="I937" s="29">
        <f>IF(表1[[#This Row],[sale_price]]&lt;表1[[#This Row],[origin_price]],1,0)</f>
        <v>1</v>
      </c>
      <c r="J937" s="29" t="s">
        <v>2017</v>
      </c>
      <c r="K937" s="29" t="s">
        <v>2018</v>
      </c>
      <c r="L937" s="29" t="s">
        <v>649</v>
      </c>
      <c r="M937" s="29" t="s">
        <v>18</v>
      </c>
      <c r="N937" s="29" t="s">
        <v>60</v>
      </c>
      <c r="O937" s="29" t="s">
        <v>3153</v>
      </c>
    </row>
    <row r="938" spans="1:15" ht="20" customHeight="1">
      <c r="A938" s="26" t="s">
        <v>2167</v>
      </c>
      <c r="B938" s="27" t="s">
        <v>2014</v>
      </c>
      <c r="C938" s="27" t="s">
        <v>2021</v>
      </c>
      <c r="D938" s="27" t="s">
        <v>2022</v>
      </c>
      <c r="E938" s="23" t="str">
        <f>IFERROR(VLOOKUP(表1[[#This Row],[skc_id]],表2[],2,0),"老款")</f>
        <v>老款</v>
      </c>
      <c r="F938" s="28">
        <v>1690</v>
      </c>
      <c r="G938" s="28">
        <v>1690</v>
      </c>
      <c r="H938" s="25">
        <v>1</v>
      </c>
      <c r="I938" s="29">
        <f>IF(表1[[#This Row],[sale_price]]&lt;表1[[#This Row],[origin_price]],1,0)</f>
        <v>0</v>
      </c>
      <c r="J938" s="29" t="s">
        <v>2023</v>
      </c>
      <c r="K938" s="29" t="s">
        <v>2024</v>
      </c>
      <c r="L938" s="29" t="s">
        <v>2025</v>
      </c>
      <c r="M938" s="29" t="s">
        <v>18</v>
      </c>
      <c r="N938" s="29" t="s">
        <v>657</v>
      </c>
      <c r="O938" s="29" t="s">
        <v>3155</v>
      </c>
    </row>
    <row r="939" spans="1:15" ht="20" customHeight="1">
      <c r="A939" s="26" t="s">
        <v>4421</v>
      </c>
      <c r="B939" s="27" t="s">
        <v>2237</v>
      </c>
      <c r="C939" s="27" t="s">
        <v>5102</v>
      </c>
      <c r="D939" s="27" t="s">
        <v>5079</v>
      </c>
      <c r="E939" s="23">
        <f>IFERROR(VLOOKUP(表1[[#This Row],[skc_id]],表2[],2,0),"老款")</f>
        <v>43426</v>
      </c>
      <c r="F939" s="28">
        <v>3990</v>
      </c>
      <c r="G939" s="28">
        <v>3990</v>
      </c>
      <c r="H939" s="25">
        <v>1</v>
      </c>
      <c r="I939" s="29">
        <f>IF(表1[[#This Row],[sale_price]]&lt;表1[[#This Row],[origin_price]],1,0)</f>
        <v>0</v>
      </c>
      <c r="J939" s="29" t="s">
        <v>5165</v>
      </c>
      <c r="K939" s="29" t="s">
        <v>5166</v>
      </c>
      <c r="L939" s="29" t="s">
        <v>5167</v>
      </c>
      <c r="M939" s="29" t="s">
        <v>647</v>
      </c>
      <c r="N939" s="29" t="s">
        <v>60</v>
      </c>
      <c r="O939" s="29" t="s">
        <v>5168</v>
      </c>
    </row>
    <row r="940" spans="1:15" ht="20" customHeight="1">
      <c r="A940" s="26" t="s">
        <v>4421</v>
      </c>
      <c r="B940" s="27" t="s">
        <v>2237</v>
      </c>
      <c r="C940" s="27" t="s">
        <v>4422</v>
      </c>
      <c r="D940" s="27" t="s">
        <v>4190</v>
      </c>
      <c r="E940" s="23">
        <f>IFERROR(VLOOKUP(表1[[#This Row],[skc_id]],表2[],2,0),"老款")</f>
        <v>43414</v>
      </c>
      <c r="F940" s="28">
        <v>2190</v>
      </c>
      <c r="G940" s="28">
        <v>2190</v>
      </c>
      <c r="H940" s="25">
        <v>1</v>
      </c>
      <c r="I940" s="29">
        <f>IF(表1[[#This Row],[sale_price]]&lt;表1[[#This Row],[origin_price]],1,0)</f>
        <v>0</v>
      </c>
      <c r="J940" s="29" t="s">
        <v>4845</v>
      </c>
      <c r="K940" s="29" t="s">
        <v>4846</v>
      </c>
      <c r="L940" s="29" t="s">
        <v>4847</v>
      </c>
      <c r="M940" s="29" t="s">
        <v>3159</v>
      </c>
      <c r="N940" s="29" t="s">
        <v>60</v>
      </c>
      <c r="O940" s="29" t="s">
        <v>4848</v>
      </c>
    </row>
    <row r="941" spans="1:15" ht="20" customHeight="1">
      <c r="A941" s="26" t="s">
        <v>4421</v>
      </c>
      <c r="B941" s="27" t="s">
        <v>2237</v>
      </c>
      <c r="C941" s="27" t="s">
        <v>4431</v>
      </c>
      <c r="D941" s="27" t="s">
        <v>5080</v>
      </c>
      <c r="E941" s="23">
        <f>IFERROR(VLOOKUP(表1[[#This Row],[skc_id]],表2[],2,0),"老款")</f>
        <v>43426</v>
      </c>
      <c r="F941" s="28">
        <v>3990</v>
      </c>
      <c r="G941" s="28">
        <v>3990</v>
      </c>
      <c r="H941" s="25">
        <v>1</v>
      </c>
      <c r="I941" s="29">
        <f>IF(表1[[#This Row],[sale_price]]&lt;表1[[#This Row],[origin_price]],1,0)</f>
        <v>0</v>
      </c>
      <c r="J941" s="29" t="s">
        <v>5169</v>
      </c>
      <c r="K941" s="29" t="s">
        <v>5170</v>
      </c>
      <c r="L941" s="29" t="s">
        <v>5171</v>
      </c>
      <c r="M941" s="29" t="s">
        <v>647</v>
      </c>
      <c r="N941" s="29" t="s">
        <v>60</v>
      </c>
      <c r="O941" s="29" t="s">
        <v>5172</v>
      </c>
    </row>
    <row r="942" spans="1:15" ht="20" customHeight="1">
      <c r="A942" s="26" t="s">
        <v>4421</v>
      </c>
      <c r="B942" s="27" t="s">
        <v>2237</v>
      </c>
      <c r="C942" s="27" t="s">
        <v>5103</v>
      </c>
      <c r="D942" s="27" t="s">
        <v>5085</v>
      </c>
      <c r="E942" s="23">
        <f>IFERROR(VLOOKUP(表1[[#This Row],[skc_id]],表2[],2,0),"老款")</f>
        <v>43426</v>
      </c>
      <c r="F942" s="28">
        <v>2690</v>
      </c>
      <c r="G942" s="28">
        <v>2690</v>
      </c>
      <c r="H942" s="25">
        <v>1</v>
      </c>
      <c r="I942" s="29">
        <f>IF(表1[[#This Row],[sale_price]]&lt;表1[[#This Row],[origin_price]],1,0)</f>
        <v>0</v>
      </c>
      <c r="J942" s="29" t="s">
        <v>5173</v>
      </c>
      <c r="K942" s="29" t="s">
        <v>5174</v>
      </c>
      <c r="L942" s="29" t="s">
        <v>5175</v>
      </c>
      <c r="M942" s="29" t="s">
        <v>18</v>
      </c>
      <c r="N942" s="29" t="s">
        <v>60</v>
      </c>
      <c r="O942" s="29" t="s">
        <v>5176</v>
      </c>
    </row>
    <row r="943" spans="1:15" ht="20" customHeight="1">
      <c r="A943" s="26" t="s">
        <v>4421</v>
      </c>
      <c r="B943" s="27" t="s">
        <v>2237</v>
      </c>
      <c r="C943" s="27" t="s">
        <v>5103</v>
      </c>
      <c r="D943" s="27" t="s">
        <v>5086</v>
      </c>
      <c r="E943" s="23">
        <f>IFERROR(VLOOKUP(表1[[#This Row],[skc_id]],表2[],2,0),"老款")</f>
        <v>43426</v>
      </c>
      <c r="F943" s="28">
        <v>2690</v>
      </c>
      <c r="G943" s="28">
        <v>2690</v>
      </c>
      <c r="H943" s="25">
        <v>1</v>
      </c>
      <c r="I943" s="29">
        <f>IF(表1[[#This Row],[sale_price]]&lt;表1[[#This Row],[origin_price]],1,0)</f>
        <v>0</v>
      </c>
      <c r="J943" s="29" t="s">
        <v>5177</v>
      </c>
      <c r="K943" s="29" t="s">
        <v>5174</v>
      </c>
      <c r="L943" s="29" t="s">
        <v>5175</v>
      </c>
      <c r="M943" s="29" t="s">
        <v>18</v>
      </c>
      <c r="N943" s="29" t="s">
        <v>60</v>
      </c>
      <c r="O943" s="29" t="s">
        <v>5178</v>
      </c>
    </row>
    <row r="944" spans="1:15" ht="20" customHeight="1">
      <c r="A944" s="26" t="s">
        <v>4421</v>
      </c>
      <c r="B944" s="27" t="s">
        <v>2237</v>
      </c>
      <c r="C944" s="27" t="s">
        <v>4423</v>
      </c>
      <c r="D944" s="27" t="s">
        <v>4151</v>
      </c>
      <c r="E944" s="23">
        <f>IFERROR(VLOOKUP(表1[[#This Row],[skc_id]],表2[],2,0),"老款")</f>
        <v>43414</v>
      </c>
      <c r="F944" s="28">
        <v>2190</v>
      </c>
      <c r="G944" s="28">
        <v>2190</v>
      </c>
      <c r="H944" s="25">
        <v>1</v>
      </c>
      <c r="I944" s="29">
        <f>IF(表1[[#This Row],[sale_price]]&lt;表1[[#This Row],[origin_price]],1,0)</f>
        <v>0</v>
      </c>
      <c r="J944" s="29" t="s">
        <v>4849</v>
      </c>
      <c r="K944" s="29" t="s">
        <v>4850</v>
      </c>
      <c r="L944" s="29" t="s">
        <v>4851</v>
      </c>
      <c r="M944" s="29" t="s">
        <v>647</v>
      </c>
      <c r="N944" s="29" t="s">
        <v>60</v>
      </c>
      <c r="O944" s="29" t="s">
        <v>4852</v>
      </c>
    </row>
    <row r="945" spans="1:15" ht="20" customHeight="1">
      <c r="A945" s="26" t="s">
        <v>4421</v>
      </c>
      <c r="B945" s="27" t="s">
        <v>2237</v>
      </c>
      <c r="C945" s="27" t="s">
        <v>4424</v>
      </c>
      <c r="D945" s="27" t="s">
        <v>4256</v>
      </c>
      <c r="E945" s="23">
        <f>IFERROR(VLOOKUP(表1[[#This Row],[skc_id]],表2[],2,0),"老款")</f>
        <v>43398</v>
      </c>
      <c r="F945" s="28">
        <v>2990</v>
      </c>
      <c r="G945" s="28">
        <v>2990</v>
      </c>
      <c r="H945" s="25">
        <v>1</v>
      </c>
      <c r="I945" s="29">
        <f>IF(表1[[#This Row],[sale_price]]&lt;表1[[#This Row],[origin_price]],1,0)</f>
        <v>0</v>
      </c>
      <c r="J945" s="29" t="s">
        <v>4853</v>
      </c>
      <c r="K945" s="29" t="s">
        <v>4854</v>
      </c>
      <c r="L945" s="29" t="s">
        <v>4855</v>
      </c>
      <c r="M945" s="29" t="s">
        <v>647</v>
      </c>
      <c r="N945" s="29" t="s">
        <v>60</v>
      </c>
      <c r="O945" s="29" t="s">
        <v>4856</v>
      </c>
    </row>
    <row r="946" spans="1:15" ht="20" customHeight="1">
      <c r="A946" s="26" t="s">
        <v>4421</v>
      </c>
      <c r="B946" s="27" t="s">
        <v>2237</v>
      </c>
      <c r="C946" s="27" t="s">
        <v>4423</v>
      </c>
      <c r="D946" s="27" t="s">
        <v>4189</v>
      </c>
      <c r="E946" s="23">
        <f>IFERROR(VLOOKUP(表1[[#This Row],[skc_id]],表2[],2,0),"老款")</f>
        <v>43414</v>
      </c>
      <c r="F946" s="28">
        <v>2190</v>
      </c>
      <c r="G946" s="28">
        <v>2190</v>
      </c>
      <c r="H946" s="25">
        <v>1</v>
      </c>
      <c r="I946" s="29">
        <f>IF(表1[[#This Row],[sale_price]]&lt;表1[[#This Row],[origin_price]],1,0)</f>
        <v>0</v>
      </c>
      <c r="J946" s="29" t="s">
        <v>4857</v>
      </c>
      <c r="K946" s="29" t="s">
        <v>4850</v>
      </c>
      <c r="L946" s="29" t="s">
        <v>4858</v>
      </c>
      <c r="M946" s="29" t="s">
        <v>647</v>
      </c>
      <c r="N946" s="29" t="s">
        <v>60</v>
      </c>
      <c r="O946" s="29" t="s">
        <v>4859</v>
      </c>
    </row>
    <row r="947" spans="1:15" ht="20" customHeight="1">
      <c r="A947" s="26" t="s">
        <v>4421</v>
      </c>
      <c r="B947" s="27" t="s">
        <v>2237</v>
      </c>
      <c r="C947" s="27" t="s">
        <v>4425</v>
      </c>
      <c r="D947" s="27" t="s">
        <v>4191</v>
      </c>
      <c r="E947" s="23">
        <f>IFERROR(VLOOKUP(表1[[#This Row],[skc_id]],表2[],2,0),"老款")</f>
        <v>43414</v>
      </c>
      <c r="F947" s="28">
        <v>2990</v>
      </c>
      <c r="G947" s="28">
        <v>2990</v>
      </c>
      <c r="H947" s="25">
        <v>1</v>
      </c>
      <c r="I947" s="29">
        <f>IF(表1[[#This Row],[sale_price]]&lt;表1[[#This Row],[origin_price]],1,0)</f>
        <v>0</v>
      </c>
      <c r="J947" s="29" t="s">
        <v>4860</v>
      </c>
      <c r="K947" s="29" t="s">
        <v>4861</v>
      </c>
      <c r="L947" s="29" t="s">
        <v>4862</v>
      </c>
      <c r="M947" s="29" t="s">
        <v>647</v>
      </c>
      <c r="N947" s="29" t="s">
        <v>60</v>
      </c>
      <c r="O947" s="29" t="s">
        <v>4863</v>
      </c>
    </row>
    <row r="948" spans="1:15" ht="20" customHeight="1">
      <c r="A948" s="26" t="s">
        <v>4421</v>
      </c>
      <c r="B948" s="27" t="s">
        <v>2237</v>
      </c>
      <c r="C948" s="27" t="s">
        <v>4429</v>
      </c>
      <c r="D948" s="27" t="s">
        <v>4318</v>
      </c>
      <c r="E948" s="23">
        <f>IFERROR(VLOOKUP(表1[[#This Row],[skc_id]],表2[],2,0),"老款")</f>
        <v>43398</v>
      </c>
      <c r="F948" s="28">
        <v>3390</v>
      </c>
      <c r="G948" s="28">
        <v>3390</v>
      </c>
      <c r="H948" s="25">
        <v>1</v>
      </c>
      <c r="I948" s="29">
        <f>IF(表1[[#This Row],[sale_price]]&lt;表1[[#This Row],[origin_price]],1,0)</f>
        <v>0</v>
      </c>
      <c r="J948" s="29" t="s">
        <v>4879</v>
      </c>
      <c r="K948" s="29" t="s">
        <v>4880</v>
      </c>
      <c r="L948" s="29" t="s">
        <v>4881</v>
      </c>
      <c r="M948" s="29" t="s">
        <v>647</v>
      </c>
      <c r="N948" s="29" t="s">
        <v>60</v>
      </c>
      <c r="O948" s="29" t="s">
        <v>4882</v>
      </c>
    </row>
    <row r="949" spans="1:15" ht="20" customHeight="1">
      <c r="A949" s="26" t="s">
        <v>4421</v>
      </c>
      <c r="B949" s="27" t="s">
        <v>2237</v>
      </c>
      <c r="C949" s="27" t="s">
        <v>4429</v>
      </c>
      <c r="D949" s="27" t="s">
        <v>4319</v>
      </c>
      <c r="E949" s="23">
        <f>IFERROR(VLOOKUP(表1[[#This Row],[skc_id]],表2[],2,0),"老款")</f>
        <v>43398</v>
      </c>
      <c r="F949" s="28">
        <v>3390</v>
      </c>
      <c r="G949" s="28">
        <v>3390</v>
      </c>
      <c r="H949" s="25">
        <v>1</v>
      </c>
      <c r="I949" s="29">
        <f>IF(表1[[#This Row],[sale_price]]&lt;表1[[#This Row],[origin_price]],1,0)</f>
        <v>0</v>
      </c>
      <c r="J949" s="29" t="s">
        <v>4883</v>
      </c>
      <c r="K949" s="29" t="s">
        <v>4880</v>
      </c>
      <c r="L949" s="29" t="s">
        <v>4884</v>
      </c>
      <c r="M949" s="29" t="s">
        <v>647</v>
      </c>
      <c r="N949" s="29" t="s">
        <v>60</v>
      </c>
      <c r="O949" s="29" t="s">
        <v>4885</v>
      </c>
    </row>
    <row r="950" spans="1:15" ht="20" customHeight="1">
      <c r="A950" s="26" t="s">
        <v>4421</v>
      </c>
      <c r="B950" s="27" t="s">
        <v>2237</v>
      </c>
      <c r="C950" s="27" t="s">
        <v>4430</v>
      </c>
      <c r="D950" s="27" t="s">
        <v>4320</v>
      </c>
      <c r="E950" s="23">
        <f>IFERROR(VLOOKUP(表1[[#This Row],[skc_id]],表2[],2,0),"老款")</f>
        <v>43398</v>
      </c>
      <c r="F950" s="28">
        <v>3990</v>
      </c>
      <c r="G950" s="28">
        <v>3990</v>
      </c>
      <c r="H950" s="25">
        <v>1</v>
      </c>
      <c r="I950" s="29">
        <f>IF(表1[[#This Row],[sale_price]]&lt;表1[[#This Row],[origin_price]],1,0)</f>
        <v>0</v>
      </c>
      <c r="J950" s="29" t="s">
        <v>4886</v>
      </c>
      <c r="K950" s="29" t="s">
        <v>4887</v>
      </c>
      <c r="L950" s="29" t="s">
        <v>4888</v>
      </c>
      <c r="M950" s="29" t="s">
        <v>647</v>
      </c>
      <c r="N950" s="29" t="s">
        <v>60</v>
      </c>
      <c r="O950" s="29" t="s">
        <v>4889</v>
      </c>
    </row>
    <row r="951" spans="1:15" ht="20" customHeight="1">
      <c r="A951" s="26" t="s">
        <v>4421</v>
      </c>
      <c r="B951" s="27" t="s">
        <v>2237</v>
      </c>
      <c r="C951" s="27" t="s">
        <v>4426</v>
      </c>
      <c r="D951" s="27" t="s">
        <v>4202</v>
      </c>
      <c r="E951" s="23">
        <f>IFERROR(VLOOKUP(表1[[#This Row],[skc_id]],表2[],2,0),"老款")</f>
        <v>43414</v>
      </c>
      <c r="F951" s="28">
        <v>2690</v>
      </c>
      <c r="G951" s="28">
        <v>2690</v>
      </c>
      <c r="H951" s="25">
        <v>1</v>
      </c>
      <c r="I951" s="29">
        <f>IF(表1[[#This Row],[sale_price]]&lt;表1[[#This Row],[origin_price]],1,0)</f>
        <v>0</v>
      </c>
      <c r="J951" s="29" t="s">
        <v>4864</v>
      </c>
      <c r="K951" s="29" t="s">
        <v>4865</v>
      </c>
      <c r="L951" s="29" t="s">
        <v>4866</v>
      </c>
      <c r="M951" s="29" t="s">
        <v>3159</v>
      </c>
      <c r="N951" s="29" t="s">
        <v>60</v>
      </c>
      <c r="O951" s="29" t="s">
        <v>4867</v>
      </c>
    </row>
    <row r="952" spans="1:15" ht="20" customHeight="1">
      <c r="A952" s="26" t="s">
        <v>4421</v>
      </c>
      <c r="B952" s="27" t="s">
        <v>2237</v>
      </c>
      <c r="C952" s="27" t="s">
        <v>4432</v>
      </c>
      <c r="D952" s="27" t="s">
        <v>5087</v>
      </c>
      <c r="E952" s="23">
        <f>IFERROR(VLOOKUP(表1[[#This Row],[skc_id]],表2[],2,0),"老款")</f>
        <v>43426</v>
      </c>
      <c r="F952" s="28">
        <v>2690</v>
      </c>
      <c r="G952" s="28">
        <v>2690</v>
      </c>
      <c r="H952" s="25">
        <v>1</v>
      </c>
      <c r="I952" s="29">
        <f>IF(表1[[#This Row],[sale_price]]&lt;表1[[#This Row],[origin_price]],1,0)</f>
        <v>0</v>
      </c>
      <c r="J952" s="29" t="s">
        <v>5179</v>
      </c>
      <c r="K952" s="29" t="s">
        <v>5180</v>
      </c>
      <c r="L952" s="29" t="s">
        <v>5181</v>
      </c>
      <c r="M952" s="29" t="s">
        <v>647</v>
      </c>
      <c r="N952" s="29" t="s">
        <v>60</v>
      </c>
      <c r="O952" s="29" t="s">
        <v>5182</v>
      </c>
    </row>
    <row r="953" spans="1:15" ht="20" customHeight="1">
      <c r="A953" s="26" t="s">
        <v>4421</v>
      </c>
      <c r="B953" s="27" t="s">
        <v>2237</v>
      </c>
      <c r="C953" s="27" t="s">
        <v>4424</v>
      </c>
      <c r="D953" s="27" t="s">
        <v>4307</v>
      </c>
      <c r="E953" s="23">
        <f>IFERROR(VLOOKUP(表1[[#This Row],[skc_id]],表2[],2,0),"老款")</f>
        <v>43398</v>
      </c>
      <c r="F953" s="28">
        <v>2990</v>
      </c>
      <c r="G953" s="28">
        <v>2990</v>
      </c>
      <c r="H953" s="25">
        <v>1</v>
      </c>
      <c r="I953" s="29">
        <f>IF(表1[[#This Row],[sale_price]]&lt;表1[[#This Row],[origin_price]],1,0)</f>
        <v>0</v>
      </c>
      <c r="J953" s="29" t="s">
        <v>4868</v>
      </c>
      <c r="K953" s="29" t="s">
        <v>4854</v>
      </c>
      <c r="L953" s="29" t="s">
        <v>4869</v>
      </c>
      <c r="M953" s="29" t="s">
        <v>647</v>
      </c>
      <c r="N953" s="29" t="s">
        <v>60</v>
      </c>
      <c r="O953" s="29" t="s">
        <v>4870</v>
      </c>
    </row>
    <row r="954" spans="1:15" ht="20" customHeight="1">
      <c r="A954" s="26" t="s">
        <v>4421</v>
      </c>
      <c r="B954" s="27" t="s">
        <v>2237</v>
      </c>
      <c r="C954" s="27" t="s">
        <v>4427</v>
      </c>
      <c r="D954" s="27" t="s">
        <v>4203</v>
      </c>
      <c r="E954" s="23">
        <f>IFERROR(VLOOKUP(表1[[#This Row],[skc_id]],表2[],2,0),"老款")</f>
        <v>43414</v>
      </c>
      <c r="F954" s="28">
        <v>2690</v>
      </c>
      <c r="G954" s="28">
        <v>2690</v>
      </c>
      <c r="H954" s="25">
        <v>1</v>
      </c>
      <c r="I954" s="29">
        <f>IF(表1[[#This Row],[sale_price]]&lt;表1[[#This Row],[origin_price]],1,0)</f>
        <v>0</v>
      </c>
      <c r="J954" s="29" t="s">
        <v>4871</v>
      </c>
      <c r="K954" s="29" t="s">
        <v>4872</v>
      </c>
      <c r="L954" s="29" t="s">
        <v>4873</v>
      </c>
      <c r="M954" s="29" t="s">
        <v>27</v>
      </c>
      <c r="N954" s="29" t="s">
        <v>60</v>
      </c>
      <c r="O954" s="29" t="s">
        <v>4874</v>
      </c>
    </row>
    <row r="955" spans="1:15" ht="20" customHeight="1">
      <c r="A955" s="26" t="s">
        <v>4421</v>
      </c>
      <c r="B955" s="27" t="s">
        <v>2237</v>
      </c>
      <c r="C955" s="27" t="s">
        <v>4428</v>
      </c>
      <c r="D955" s="27" t="s">
        <v>4206</v>
      </c>
      <c r="E955" s="23">
        <f>IFERROR(VLOOKUP(表1[[#This Row],[skc_id]],表2[],2,0),"老款")</f>
        <v>43414</v>
      </c>
      <c r="F955" s="28">
        <v>2190</v>
      </c>
      <c r="G955" s="28">
        <v>2190</v>
      </c>
      <c r="H955" s="25">
        <v>1</v>
      </c>
      <c r="I955" s="29">
        <f>IF(表1[[#This Row],[sale_price]]&lt;表1[[#This Row],[origin_price]],1,0)</f>
        <v>0</v>
      </c>
      <c r="J955" s="29" t="s">
        <v>4875</v>
      </c>
      <c r="K955" s="29" t="s">
        <v>4876</v>
      </c>
      <c r="L955" s="29" t="s">
        <v>4877</v>
      </c>
      <c r="M955" s="29" t="s">
        <v>3159</v>
      </c>
      <c r="N955" s="29" t="s">
        <v>60</v>
      </c>
      <c r="O955" s="29" t="s">
        <v>4878</v>
      </c>
    </row>
    <row r="956" spans="1:15" ht="20" customHeight="1">
      <c r="A956" s="26" t="s">
        <v>4421</v>
      </c>
      <c r="B956" s="27" t="s">
        <v>2237</v>
      </c>
      <c r="C956" s="27" t="s">
        <v>4431</v>
      </c>
      <c r="D956" s="27" t="s">
        <v>4254</v>
      </c>
      <c r="E956" s="23">
        <f>IFERROR(VLOOKUP(表1[[#This Row],[skc_id]],表2[],2,0),"老款")</f>
        <v>43398</v>
      </c>
      <c r="F956" s="28">
        <v>2690</v>
      </c>
      <c r="G956" s="28">
        <v>2690</v>
      </c>
      <c r="H956" s="25">
        <v>1</v>
      </c>
      <c r="I956" s="29">
        <f>IF(表1[[#This Row],[sale_price]]&lt;表1[[#This Row],[origin_price]],1,0)</f>
        <v>0</v>
      </c>
      <c r="J956" s="29" t="s">
        <v>4890</v>
      </c>
      <c r="K956" s="29" t="s">
        <v>4891</v>
      </c>
      <c r="L956" s="29" t="s">
        <v>4892</v>
      </c>
      <c r="M956" s="29" t="s">
        <v>647</v>
      </c>
      <c r="N956" s="29" t="s">
        <v>60</v>
      </c>
      <c r="O956" s="29" t="s">
        <v>4893</v>
      </c>
    </row>
    <row r="957" spans="1:15" ht="20" customHeight="1">
      <c r="A957" s="26" t="s">
        <v>4421</v>
      </c>
      <c r="B957" s="27" t="s">
        <v>2237</v>
      </c>
      <c r="C957" s="27" t="s">
        <v>4431</v>
      </c>
      <c r="D957" s="27" t="s">
        <v>4255</v>
      </c>
      <c r="E957" s="23">
        <f>IFERROR(VLOOKUP(表1[[#This Row],[skc_id]],表2[],2,0),"老款")</f>
        <v>43398</v>
      </c>
      <c r="F957" s="28">
        <v>2690</v>
      </c>
      <c r="G957" s="28">
        <v>2690</v>
      </c>
      <c r="H957" s="25">
        <v>1</v>
      </c>
      <c r="I957" s="29">
        <f>IF(表1[[#This Row],[sale_price]]&lt;表1[[#This Row],[origin_price]],1,0)</f>
        <v>0</v>
      </c>
      <c r="J957" s="29" t="s">
        <v>4894</v>
      </c>
      <c r="K957" s="29" t="s">
        <v>4891</v>
      </c>
      <c r="L957" s="29" t="s">
        <v>4895</v>
      </c>
      <c r="M957" s="29" t="s">
        <v>647</v>
      </c>
      <c r="N957" s="29" t="s">
        <v>60</v>
      </c>
      <c r="O957" s="29" t="s">
        <v>4896</v>
      </c>
    </row>
    <row r="958" spans="1:15" ht="20" customHeight="1">
      <c r="A958" s="26" t="s">
        <v>4421</v>
      </c>
      <c r="B958" s="27" t="s">
        <v>2237</v>
      </c>
      <c r="C958" s="27" t="s">
        <v>4431</v>
      </c>
      <c r="D958" s="27" t="s">
        <v>4306</v>
      </c>
      <c r="E958" s="23">
        <f>IFERROR(VLOOKUP(表1[[#This Row],[skc_id]],表2[],2,0),"老款")</f>
        <v>43398</v>
      </c>
      <c r="F958" s="28">
        <v>2690</v>
      </c>
      <c r="G958" s="28">
        <v>2690</v>
      </c>
      <c r="H958" s="25">
        <v>1</v>
      </c>
      <c r="I958" s="29">
        <f>IF(表1[[#This Row],[sale_price]]&lt;表1[[#This Row],[origin_price]],1,0)</f>
        <v>0</v>
      </c>
      <c r="J958" s="29" t="s">
        <v>4897</v>
      </c>
      <c r="K958" s="29" t="s">
        <v>4891</v>
      </c>
      <c r="L958" s="29" t="s">
        <v>4898</v>
      </c>
      <c r="M958" s="29" t="s">
        <v>647</v>
      </c>
      <c r="N958" s="29" t="s">
        <v>60</v>
      </c>
      <c r="O958" s="29" t="s">
        <v>4899</v>
      </c>
    </row>
    <row r="959" spans="1:15" ht="20" customHeight="1">
      <c r="A959" s="26" t="s">
        <v>4421</v>
      </c>
      <c r="B959" s="27" t="s">
        <v>2237</v>
      </c>
      <c r="C959" s="27" t="s">
        <v>4432</v>
      </c>
      <c r="D959" s="27" t="s">
        <v>4308</v>
      </c>
      <c r="E959" s="23">
        <f>IFERROR(VLOOKUP(表1[[#This Row],[skc_id]],表2[],2,0),"老款")</f>
        <v>43398</v>
      </c>
      <c r="F959" s="28">
        <v>2690</v>
      </c>
      <c r="G959" s="28">
        <v>2690</v>
      </c>
      <c r="H959" s="25">
        <v>1</v>
      </c>
      <c r="I959" s="29">
        <f>IF(表1[[#This Row],[sale_price]]&lt;表1[[#This Row],[origin_price]],1,0)</f>
        <v>0</v>
      </c>
      <c r="J959" s="29" t="s">
        <v>4900</v>
      </c>
      <c r="K959" s="29" t="s">
        <v>4901</v>
      </c>
      <c r="L959" s="29" t="s">
        <v>4902</v>
      </c>
      <c r="M959" s="29" t="s">
        <v>647</v>
      </c>
      <c r="N959" s="29" t="s">
        <v>60</v>
      </c>
      <c r="O959" s="29" t="s">
        <v>4903</v>
      </c>
    </row>
    <row r="960" spans="1:15" ht="20" customHeight="1">
      <c r="A960" s="26" t="s">
        <v>4421</v>
      </c>
      <c r="B960" s="27" t="s">
        <v>2237</v>
      </c>
      <c r="C960" s="27" t="s">
        <v>3768</v>
      </c>
      <c r="D960" s="27" t="s">
        <v>3769</v>
      </c>
      <c r="E960" s="23">
        <f>IFERROR(VLOOKUP(表1[[#This Row],[skc_id]],表2[],2,0),"老款")</f>
        <v>43384</v>
      </c>
      <c r="F960" s="28">
        <v>2990</v>
      </c>
      <c r="G960" s="28">
        <v>2990</v>
      </c>
      <c r="H960" s="25">
        <v>1</v>
      </c>
      <c r="I960" s="29">
        <f>IF(表1[[#This Row],[sale_price]]&lt;表1[[#This Row],[origin_price]],1,0)</f>
        <v>0</v>
      </c>
      <c r="J960" s="29" t="s">
        <v>4092</v>
      </c>
      <c r="K960" s="29" t="s">
        <v>4089</v>
      </c>
      <c r="L960" s="29" t="s">
        <v>4090</v>
      </c>
      <c r="M960" s="29" t="s">
        <v>647</v>
      </c>
      <c r="N960" s="29" t="s">
        <v>60</v>
      </c>
      <c r="O960" s="29" t="s">
        <v>4093</v>
      </c>
    </row>
    <row r="961" spans="1:15" ht="20" customHeight="1">
      <c r="A961" s="26" t="s">
        <v>4421</v>
      </c>
      <c r="B961" s="27" t="s">
        <v>2237</v>
      </c>
      <c r="C961" s="27" t="s">
        <v>4433</v>
      </c>
      <c r="D961" s="27" t="s">
        <v>4311</v>
      </c>
      <c r="E961" s="23">
        <f>IFERROR(VLOOKUP(表1[[#This Row],[skc_id]],表2[],2,0),"老款")</f>
        <v>43398</v>
      </c>
      <c r="F961" s="28">
        <v>2690</v>
      </c>
      <c r="G961" s="28">
        <v>2690</v>
      </c>
      <c r="H961" s="25">
        <v>1</v>
      </c>
      <c r="I961" s="29">
        <f>IF(表1[[#This Row],[sale_price]]&lt;表1[[#This Row],[origin_price]],1,0)</f>
        <v>0</v>
      </c>
      <c r="J961" s="29" t="s">
        <v>4910</v>
      </c>
      <c r="K961" s="29" t="s">
        <v>4905</v>
      </c>
      <c r="L961" s="29" t="s">
        <v>4906</v>
      </c>
      <c r="M961" s="29" t="s">
        <v>647</v>
      </c>
      <c r="N961" s="29" t="s">
        <v>60</v>
      </c>
      <c r="O961" s="29" t="s">
        <v>4911</v>
      </c>
    </row>
    <row r="962" spans="1:15" ht="20" customHeight="1">
      <c r="A962" s="26" t="s">
        <v>4421</v>
      </c>
      <c r="B962" s="27" t="s">
        <v>2237</v>
      </c>
      <c r="C962" s="27" t="s">
        <v>5104</v>
      </c>
      <c r="D962" s="27" t="s">
        <v>5081</v>
      </c>
      <c r="E962" s="23">
        <f>IFERROR(VLOOKUP(表1[[#This Row],[skc_id]],表2[],2,0),"老款")</f>
        <v>43426</v>
      </c>
      <c r="F962" s="28">
        <v>2390</v>
      </c>
      <c r="G962" s="28">
        <v>2390</v>
      </c>
      <c r="H962" s="25">
        <v>1</v>
      </c>
      <c r="I962" s="29">
        <f>IF(表1[[#This Row],[sale_price]]&lt;表1[[#This Row],[origin_price]],1,0)</f>
        <v>0</v>
      </c>
      <c r="J962" s="29" t="s">
        <v>5183</v>
      </c>
      <c r="K962" s="29" t="s">
        <v>5184</v>
      </c>
      <c r="L962" s="29" t="s">
        <v>5185</v>
      </c>
      <c r="M962" s="29" t="s">
        <v>647</v>
      </c>
      <c r="N962" s="29" t="s">
        <v>60</v>
      </c>
      <c r="O962" s="29" t="s">
        <v>5186</v>
      </c>
    </row>
    <row r="963" spans="1:15" ht="20" customHeight="1">
      <c r="A963" s="26" t="s">
        <v>4421</v>
      </c>
      <c r="B963" s="27" t="s">
        <v>2237</v>
      </c>
      <c r="C963" s="27" t="s">
        <v>3766</v>
      </c>
      <c r="D963" s="27" t="s">
        <v>3767</v>
      </c>
      <c r="E963" s="23">
        <f>IFERROR(VLOOKUP(表1[[#This Row],[skc_id]],表2[],2,0),"老款")</f>
        <v>43384</v>
      </c>
      <c r="F963" s="28">
        <v>2990</v>
      </c>
      <c r="G963" s="28">
        <v>2990</v>
      </c>
      <c r="H963" s="25">
        <v>1</v>
      </c>
      <c r="I963" s="29">
        <f>IF(表1[[#This Row],[sale_price]]&lt;表1[[#This Row],[origin_price]],1,0)</f>
        <v>0</v>
      </c>
      <c r="J963" s="29" t="s">
        <v>4088</v>
      </c>
      <c r="K963" s="29" t="s">
        <v>4089</v>
      </c>
      <c r="L963" s="29" t="s">
        <v>4090</v>
      </c>
      <c r="M963" s="29" t="s">
        <v>647</v>
      </c>
      <c r="N963" s="29" t="s">
        <v>60</v>
      </c>
      <c r="O963" s="29" t="s">
        <v>4091</v>
      </c>
    </row>
    <row r="964" spans="1:15" ht="20" customHeight="1">
      <c r="A964" s="26" t="s">
        <v>4421</v>
      </c>
      <c r="B964" s="27" t="s">
        <v>2237</v>
      </c>
      <c r="C964" s="27" t="s">
        <v>4433</v>
      </c>
      <c r="D964" s="27" t="s">
        <v>4309</v>
      </c>
      <c r="E964" s="23">
        <f>IFERROR(VLOOKUP(表1[[#This Row],[skc_id]],表2[],2,0),"老款")</f>
        <v>43398</v>
      </c>
      <c r="F964" s="28">
        <v>2690</v>
      </c>
      <c r="G964" s="28">
        <v>2690</v>
      </c>
      <c r="H964" s="25">
        <v>1</v>
      </c>
      <c r="I964" s="29">
        <f>IF(表1[[#This Row],[sale_price]]&lt;表1[[#This Row],[origin_price]],1,0)</f>
        <v>0</v>
      </c>
      <c r="J964" s="29" t="s">
        <v>4904</v>
      </c>
      <c r="K964" s="29" t="s">
        <v>4905</v>
      </c>
      <c r="L964" s="29" t="s">
        <v>4906</v>
      </c>
      <c r="M964" s="29" t="s">
        <v>647</v>
      </c>
      <c r="N964" s="29" t="s">
        <v>60</v>
      </c>
      <c r="O964" s="29" t="s">
        <v>4907</v>
      </c>
    </row>
    <row r="965" spans="1:15" ht="20" customHeight="1">
      <c r="A965" s="26" t="s">
        <v>4421</v>
      </c>
      <c r="B965" s="27" t="s">
        <v>2237</v>
      </c>
      <c r="C965" s="27" t="s">
        <v>4433</v>
      </c>
      <c r="D965" s="27" t="s">
        <v>4310</v>
      </c>
      <c r="E965" s="23">
        <f>IFERROR(VLOOKUP(表1[[#This Row],[skc_id]],表2[],2,0),"老款")</f>
        <v>43398</v>
      </c>
      <c r="F965" s="28">
        <v>2690</v>
      </c>
      <c r="G965" s="28">
        <v>2690</v>
      </c>
      <c r="H965" s="25">
        <v>1</v>
      </c>
      <c r="I965" s="29">
        <f>IF(表1[[#This Row],[sale_price]]&lt;表1[[#This Row],[origin_price]],1,0)</f>
        <v>0</v>
      </c>
      <c r="J965" s="29" t="s">
        <v>4908</v>
      </c>
      <c r="K965" s="29" t="s">
        <v>4905</v>
      </c>
      <c r="L965" s="29" t="s">
        <v>4906</v>
      </c>
      <c r="M965" s="29" t="s">
        <v>647</v>
      </c>
      <c r="N965" s="29" t="s">
        <v>60</v>
      </c>
      <c r="O965" s="29" t="s">
        <v>4909</v>
      </c>
    </row>
    <row r="966" spans="1:15" ht="20" customHeight="1">
      <c r="A966" s="26" t="s">
        <v>4421</v>
      </c>
      <c r="B966" s="27" t="s">
        <v>2237</v>
      </c>
      <c r="C966" s="27" t="s">
        <v>2238</v>
      </c>
      <c r="D966" s="27" t="s">
        <v>2239</v>
      </c>
      <c r="E966" s="23">
        <f>IFERROR(VLOOKUP(表1[[#This Row],[skc_id]],表2[],2,0),"老款")</f>
        <v>43363</v>
      </c>
      <c r="F966" s="28">
        <v>1490</v>
      </c>
      <c r="G966" s="28">
        <v>1490</v>
      </c>
      <c r="H966" s="25">
        <v>1</v>
      </c>
      <c r="I966" s="29">
        <f>IF(表1[[#This Row],[sale_price]]&lt;表1[[#This Row],[origin_price]],1,0)</f>
        <v>0</v>
      </c>
      <c r="J966" s="29" t="s">
        <v>3156</v>
      </c>
      <c r="K966" s="29" t="s">
        <v>3157</v>
      </c>
      <c r="L966" s="29" t="s">
        <v>3158</v>
      </c>
      <c r="M966" s="29" t="s">
        <v>3159</v>
      </c>
      <c r="N966" s="29" t="s">
        <v>19</v>
      </c>
      <c r="O966" s="29" t="s">
        <v>3160</v>
      </c>
    </row>
    <row r="967" spans="1:15" ht="20" customHeight="1">
      <c r="A967" s="26" t="s">
        <v>4421</v>
      </c>
      <c r="B967" s="27" t="s">
        <v>2237</v>
      </c>
      <c r="C967" s="27" t="s">
        <v>2238</v>
      </c>
      <c r="D967" s="27" t="s">
        <v>2240</v>
      </c>
      <c r="E967" s="23">
        <f>IFERROR(VLOOKUP(表1[[#This Row],[skc_id]],表2[],2,0),"老款")</f>
        <v>43363</v>
      </c>
      <c r="F967" s="28">
        <v>1490</v>
      </c>
      <c r="G967" s="28">
        <v>1490</v>
      </c>
      <c r="H967" s="25">
        <v>1</v>
      </c>
      <c r="I967" s="29">
        <f>IF(表1[[#This Row],[sale_price]]&lt;表1[[#This Row],[origin_price]],1,0)</f>
        <v>0</v>
      </c>
      <c r="J967" s="29" t="s">
        <v>3161</v>
      </c>
      <c r="K967" s="29" t="s">
        <v>3157</v>
      </c>
      <c r="L967" s="29" t="s">
        <v>3158</v>
      </c>
      <c r="M967" s="29" t="s">
        <v>3159</v>
      </c>
      <c r="N967" s="29" t="s">
        <v>19</v>
      </c>
      <c r="O967" s="29" t="s">
        <v>3162</v>
      </c>
    </row>
    <row r="968" spans="1:15" ht="20" customHeight="1">
      <c r="A968" s="26" t="s">
        <v>4421</v>
      </c>
      <c r="B968" s="27" t="s">
        <v>2237</v>
      </c>
      <c r="C968" s="27" t="s">
        <v>2238</v>
      </c>
      <c r="D968" s="27" t="s">
        <v>2241</v>
      </c>
      <c r="E968" s="23">
        <f>IFERROR(VLOOKUP(表1[[#This Row],[skc_id]],表2[],2,0),"老款")</f>
        <v>43363</v>
      </c>
      <c r="F968" s="28">
        <v>1490</v>
      </c>
      <c r="G968" s="28">
        <v>1490</v>
      </c>
      <c r="H968" s="25">
        <v>1</v>
      </c>
      <c r="I968" s="29">
        <f>IF(表1[[#This Row],[sale_price]]&lt;表1[[#This Row],[origin_price]],1,0)</f>
        <v>0</v>
      </c>
      <c r="J968" s="29" t="s">
        <v>3163</v>
      </c>
      <c r="K968" s="29" t="s">
        <v>3164</v>
      </c>
      <c r="L968" s="29" t="s">
        <v>3158</v>
      </c>
      <c r="M968" s="29" t="s">
        <v>3159</v>
      </c>
      <c r="N968" s="29" t="s">
        <v>19</v>
      </c>
      <c r="O968" s="29" t="s">
        <v>3165</v>
      </c>
    </row>
    <row r="969" spans="1:15" ht="20" customHeight="1">
      <c r="A969" s="26" t="s">
        <v>4421</v>
      </c>
      <c r="B969" s="27" t="s">
        <v>2237</v>
      </c>
      <c r="C969" s="27" t="s">
        <v>2238</v>
      </c>
      <c r="D969" s="27" t="s">
        <v>2242</v>
      </c>
      <c r="E969" s="23">
        <f>IFERROR(VLOOKUP(表1[[#This Row],[skc_id]],表2[],2,0),"老款")</f>
        <v>43363</v>
      </c>
      <c r="F969" s="28">
        <v>1490</v>
      </c>
      <c r="G969" s="28">
        <v>1490</v>
      </c>
      <c r="H969" s="25">
        <v>1</v>
      </c>
      <c r="I969" s="29">
        <f>IF(表1[[#This Row],[sale_price]]&lt;表1[[#This Row],[origin_price]],1,0)</f>
        <v>0</v>
      </c>
      <c r="J969" s="29" t="s">
        <v>3166</v>
      </c>
      <c r="K969" s="29" t="s">
        <v>3167</v>
      </c>
      <c r="L969" s="29" t="s">
        <v>3158</v>
      </c>
      <c r="M969" s="29" t="s">
        <v>3159</v>
      </c>
      <c r="N969" s="29" t="s">
        <v>19</v>
      </c>
      <c r="O969" s="29" t="s">
        <v>3168</v>
      </c>
    </row>
    <row r="970" spans="1:15" ht="20" customHeight="1">
      <c r="A970" s="26" t="s">
        <v>4421</v>
      </c>
      <c r="B970" s="27" t="s">
        <v>2237</v>
      </c>
      <c r="C970" s="27" t="s">
        <v>2249</v>
      </c>
      <c r="D970" s="27" t="s">
        <v>2250</v>
      </c>
      <c r="E970" s="23">
        <f>IFERROR(VLOOKUP(表1[[#This Row],[skc_id]],表2[],2,0),"老款")</f>
        <v>43363</v>
      </c>
      <c r="F970" s="28">
        <v>2390</v>
      </c>
      <c r="G970" s="28">
        <v>2390</v>
      </c>
      <c r="H970" s="25">
        <v>1</v>
      </c>
      <c r="I970" s="29">
        <f>IF(表1[[#This Row],[sale_price]]&lt;表1[[#This Row],[origin_price]],1,0)</f>
        <v>0</v>
      </c>
      <c r="J970" s="29" t="s">
        <v>3180</v>
      </c>
      <c r="K970" s="29" t="s">
        <v>3181</v>
      </c>
      <c r="L970" s="29" t="s">
        <v>3182</v>
      </c>
      <c r="M970" s="29" t="s">
        <v>647</v>
      </c>
      <c r="N970" s="29" t="s">
        <v>60</v>
      </c>
      <c r="O970" s="29" t="s">
        <v>3183</v>
      </c>
    </row>
    <row r="971" spans="1:15" ht="20" customHeight="1">
      <c r="A971" s="26" t="s">
        <v>4421</v>
      </c>
      <c r="B971" s="27" t="s">
        <v>2237</v>
      </c>
      <c r="C971" s="27" t="s">
        <v>2243</v>
      </c>
      <c r="D971" s="27" t="s">
        <v>2244</v>
      </c>
      <c r="E971" s="23">
        <f>IFERROR(VLOOKUP(表1[[#This Row],[skc_id]],表2[],2,0),"老款")</f>
        <v>43363</v>
      </c>
      <c r="F971" s="28">
        <v>2690</v>
      </c>
      <c r="G971" s="28">
        <v>2690</v>
      </c>
      <c r="H971" s="25">
        <v>1</v>
      </c>
      <c r="I971" s="29">
        <f>IF(表1[[#This Row],[sale_price]]&lt;表1[[#This Row],[origin_price]],1,0)</f>
        <v>0</v>
      </c>
      <c r="J971" s="29" t="s">
        <v>3169</v>
      </c>
      <c r="K971" s="29" t="s">
        <v>3170</v>
      </c>
      <c r="L971" s="29" t="s">
        <v>3171</v>
      </c>
      <c r="M971" s="29" t="s">
        <v>3008</v>
      </c>
      <c r="N971" s="29" t="s">
        <v>60</v>
      </c>
      <c r="O971" s="29" t="s">
        <v>3172</v>
      </c>
    </row>
    <row r="972" spans="1:15" ht="20" customHeight="1">
      <c r="A972" s="26" t="s">
        <v>4421</v>
      </c>
      <c r="B972" s="27" t="s">
        <v>2237</v>
      </c>
      <c r="C972" s="27" t="s">
        <v>2245</v>
      </c>
      <c r="D972" s="27" t="s">
        <v>2246</v>
      </c>
      <c r="E972" s="23">
        <f>IFERROR(VLOOKUP(表1[[#This Row],[skc_id]],表2[],2,0),"老款")</f>
        <v>43363</v>
      </c>
      <c r="F972" s="28">
        <v>2190</v>
      </c>
      <c r="G972" s="28">
        <v>2190</v>
      </c>
      <c r="H972" s="25">
        <v>1</v>
      </c>
      <c r="I972" s="29">
        <f>IF(表1[[#This Row],[sale_price]]&lt;表1[[#This Row],[origin_price]],1,0)</f>
        <v>0</v>
      </c>
      <c r="J972" s="29" t="s">
        <v>3173</v>
      </c>
      <c r="K972" s="29" t="s">
        <v>3174</v>
      </c>
      <c r="L972" s="29" t="s">
        <v>3171</v>
      </c>
      <c r="M972" s="29" t="s">
        <v>3159</v>
      </c>
      <c r="N972" s="29" t="s">
        <v>60</v>
      </c>
      <c r="O972" s="29" t="s">
        <v>3175</v>
      </c>
    </row>
    <row r="973" spans="1:15" ht="20" customHeight="1">
      <c r="A973" s="26" t="s">
        <v>4421</v>
      </c>
      <c r="B973" s="27" t="s">
        <v>2237</v>
      </c>
      <c r="C973" s="27" t="s">
        <v>2247</v>
      </c>
      <c r="D973" s="27" t="s">
        <v>2248</v>
      </c>
      <c r="E973" s="23">
        <f>IFERROR(VLOOKUP(表1[[#This Row],[skc_id]],表2[],2,0),"老款")</f>
        <v>43363</v>
      </c>
      <c r="F973" s="28">
        <v>1790</v>
      </c>
      <c r="G973" s="28">
        <v>1790</v>
      </c>
      <c r="H973" s="25">
        <v>1</v>
      </c>
      <c r="I973" s="29">
        <f>IF(表1[[#This Row],[sale_price]]&lt;表1[[#This Row],[origin_price]],1,0)</f>
        <v>0</v>
      </c>
      <c r="J973" s="29" t="s">
        <v>3176</v>
      </c>
      <c r="K973" s="29" t="s">
        <v>3177</v>
      </c>
      <c r="L973" s="29" t="s">
        <v>3178</v>
      </c>
      <c r="M973" s="29" t="s">
        <v>647</v>
      </c>
      <c r="N973" s="29" t="s">
        <v>60</v>
      </c>
      <c r="O973" s="29" t="s">
        <v>3179</v>
      </c>
    </row>
    <row r="974" spans="1:15" ht="20" customHeight="1">
      <c r="A974" s="26" t="s">
        <v>4421</v>
      </c>
      <c r="B974" s="27" t="s">
        <v>2251</v>
      </c>
      <c r="C974" s="27" t="s">
        <v>5105</v>
      </c>
      <c r="D974" s="27" t="s">
        <v>5062</v>
      </c>
      <c r="E974" s="23">
        <f>IFERROR(VLOOKUP(表1[[#This Row],[skc_id]],表2[],2,0),"老款")</f>
        <v>43426</v>
      </c>
      <c r="F974" s="28">
        <v>1690</v>
      </c>
      <c r="G974" s="28">
        <v>1690</v>
      </c>
      <c r="H974" s="25">
        <v>1</v>
      </c>
      <c r="I974" s="29">
        <f>IF(表1[[#This Row],[sale_price]]&lt;表1[[#This Row],[origin_price]],1,0)</f>
        <v>0</v>
      </c>
      <c r="J974" s="29" t="s">
        <v>5187</v>
      </c>
      <c r="K974" s="29" t="s">
        <v>5188</v>
      </c>
      <c r="L974" s="29" t="s">
        <v>5189</v>
      </c>
      <c r="M974" s="29" t="s">
        <v>18</v>
      </c>
      <c r="N974" s="29" t="s">
        <v>60</v>
      </c>
      <c r="O974" s="29" t="s">
        <v>5190</v>
      </c>
    </row>
    <row r="975" spans="1:15" ht="20" customHeight="1">
      <c r="A975" s="26" t="s">
        <v>4421</v>
      </c>
      <c r="B975" s="27" t="s">
        <v>2251</v>
      </c>
      <c r="C975" s="27" t="s">
        <v>5105</v>
      </c>
      <c r="D975" s="27" t="s">
        <v>5063</v>
      </c>
      <c r="E975" s="23">
        <f>IFERROR(VLOOKUP(表1[[#This Row],[skc_id]],表2[],2,0),"老款")</f>
        <v>43426</v>
      </c>
      <c r="F975" s="28">
        <v>1690</v>
      </c>
      <c r="G975" s="28">
        <v>1690</v>
      </c>
      <c r="H975" s="25">
        <v>1</v>
      </c>
      <c r="I975" s="29">
        <f>IF(表1[[#This Row],[sale_price]]&lt;表1[[#This Row],[origin_price]],1,0)</f>
        <v>0</v>
      </c>
      <c r="J975" s="29" t="s">
        <v>5191</v>
      </c>
      <c r="K975" s="29" t="s">
        <v>5188</v>
      </c>
      <c r="L975" s="29" t="s">
        <v>5189</v>
      </c>
      <c r="M975" s="29" t="s">
        <v>18</v>
      </c>
      <c r="N975" s="29" t="s">
        <v>60</v>
      </c>
      <c r="O975" s="29" t="s">
        <v>5192</v>
      </c>
    </row>
    <row r="976" spans="1:15" ht="20" customHeight="1">
      <c r="A976" s="26" t="s">
        <v>4421</v>
      </c>
      <c r="B976" s="27" t="s">
        <v>2251</v>
      </c>
      <c r="C976" s="27" t="s">
        <v>5106</v>
      </c>
      <c r="D976" s="27" t="s">
        <v>5084</v>
      </c>
      <c r="E976" s="23">
        <f>IFERROR(VLOOKUP(表1[[#This Row],[skc_id]],表2[],2,0),"老款")</f>
        <v>43426</v>
      </c>
      <c r="F976" s="28">
        <v>2690</v>
      </c>
      <c r="G976" s="28">
        <v>2690</v>
      </c>
      <c r="H976" s="25">
        <v>1</v>
      </c>
      <c r="I976" s="29">
        <f>IF(表1[[#This Row],[sale_price]]&lt;表1[[#This Row],[origin_price]],1,0)</f>
        <v>0</v>
      </c>
      <c r="J976" s="29" t="s">
        <v>5193</v>
      </c>
      <c r="K976" s="29" t="s">
        <v>5194</v>
      </c>
      <c r="L976" s="29" t="s">
        <v>5195</v>
      </c>
      <c r="M976" s="29" t="s">
        <v>647</v>
      </c>
      <c r="N976" s="29" t="s">
        <v>60</v>
      </c>
      <c r="O976" s="29" t="s">
        <v>5196</v>
      </c>
    </row>
    <row r="977" spans="1:15" ht="20" customHeight="1">
      <c r="A977" s="26" t="s">
        <v>4421</v>
      </c>
      <c r="B977" s="27" t="s">
        <v>2251</v>
      </c>
      <c r="C977" s="27" t="s">
        <v>5107</v>
      </c>
      <c r="D977" s="27" t="s">
        <v>5093</v>
      </c>
      <c r="E977" s="23">
        <f>IFERROR(VLOOKUP(表1[[#This Row],[skc_id]],表2[],2,0),"老款")</f>
        <v>43426</v>
      </c>
      <c r="F977" s="28">
        <v>2690</v>
      </c>
      <c r="G977" s="28">
        <v>2690</v>
      </c>
      <c r="H977" s="25">
        <v>1</v>
      </c>
      <c r="I977" s="29">
        <f>IF(表1[[#This Row],[sale_price]]&lt;表1[[#This Row],[origin_price]],1,0)</f>
        <v>0</v>
      </c>
      <c r="J977" s="29" t="s">
        <v>5197</v>
      </c>
      <c r="K977" s="29" t="s">
        <v>5198</v>
      </c>
      <c r="L977" s="29" t="s">
        <v>5199</v>
      </c>
      <c r="M977" s="29" t="s">
        <v>647</v>
      </c>
      <c r="N977" s="29" t="s">
        <v>19</v>
      </c>
      <c r="O977" s="29" t="s">
        <v>5200</v>
      </c>
    </row>
    <row r="978" spans="1:15" ht="20" customHeight="1">
      <c r="A978" s="26" t="s">
        <v>4421</v>
      </c>
      <c r="B978" s="27" t="s">
        <v>2251</v>
      </c>
      <c r="C978" s="27" t="s">
        <v>4434</v>
      </c>
      <c r="D978" s="27" t="s">
        <v>4148</v>
      </c>
      <c r="E978" s="23">
        <f>IFERROR(VLOOKUP(表1[[#This Row],[skc_id]],表2[],2,0),"老款")</f>
        <v>43414</v>
      </c>
      <c r="F978" s="28">
        <v>2690</v>
      </c>
      <c r="G978" s="28">
        <v>2690</v>
      </c>
      <c r="H978" s="25">
        <v>1</v>
      </c>
      <c r="I978" s="29">
        <f>IF(表1[[#This Row],[sale_price]]&lt;表1[[#This Row],[origin_price]],1,0)</f>
        <v>0</v>
      </c>
      <c r="J978" s="29" t="s">
        <v>4912</v>
      </c>
      <c r="K978" s="29" t="s">
        <v>4913</v>
      </c>
      <c r="L978" s="29" t="s">
        <v>4914</v>
      </c>
      <c r="M978" s="29" t="s">
        <v>647</v>
      </c>
      <c r="N978" s="29" t="s">
        <v>60</v>
      </c>
      <c r="O978" s="29" t="s">
        <v>4915</v>
      </c>
    </row>
    <row r="979" spans="1:15" ht="20" customHeight="1">
      <c r="A979" s="26" t="s">
        <v>4421</v>
      </c>
      <c r="B979" s="27" t="s">
        <v>2251</v>
      </c>
      <c r="C979" s="27" t="s">
        <v>4437</v>
      </c>
      <c r="D979" s="27" t="s">
        <v>4184</v>
      </c>
      <c r="E979" s="23">
        <f>IFERROR(VLOOKUP(表1[[#This Row],[skc_id]],表2[],2,0),"老款")</f>
        <v>43414</v>
      </c>
      <c r="F979" s="28">
        <v>2690</v>
      </c>
      <c r="G979" s="28">
        <v>2690</v>
      </c>
      <c r="H979" s="25">
        <v>1</v>
      </c>
      <c r="I979" s="29">
        <f>IF(表1[[#This Row],[sale_price]]&lt;表1[[#This Row],[origin_price]],1,0)</f>
        <v>0</v>
      </c>
      <c r="J979" s="29" t="s">
        <v>4926</v>
      </c>
      <c r="K979" s="29" t="s">
        <v>4927</v>
      </c>
      <c r="L979" s="29" t="s">
        <v>4928</v>
      </c>
      <c r="M979" s="29" t="s">
        <v>27</v>
      </c>
      <c r="N979" s="29" t="s">
        <v>19</v>
      </c>
      <c r="O979" s="29" t="s">
        <v>4929</v>
      </c>
    </row>
    <row r="980" spans="1:15" ht="20" customHeight="1">
      <c r="A980" s="26" t="s">
        <v>4421</v>
      </c>
      <c r="B980" s="27" t="s">
        <v>2251</v>
      </c>
      <c r="C980" s="27" t="s">
        <v>5108</v>
      </c>
      <c r="D980" s="27" t="s">
        <v>5061</v>
      </c>
      <c r="E980" s="23">
        <f>IFERROR(VLOOKUP(表1[[#This Row],[skc_id]],表2[],2,0),"老款")</f>
        <v>43426</v>
      </c>
      <c r="F980" s="28">
        <v>2390</v>
      </c>
      <c r="G980" s="28">
        <v>2390</v>
      </c>
      <c r="H980" s="25">
        <v>1</v>
      </c>
      <c r="I980" s="29">
        <f>IF(表1[[#This Row],[sale_price]]&lt;表1[[#This Row],[origin_price]],1,0)</f>
        <v>0</v>
      </c>
      <c r="J980" s="29" t="s">
        <v>5201</v>
      </c>
      <c r="K980" s="29" t="s">
        <v>5202</v>
      </c>
      <c r="L980" s="29" t="s">
        <v>5203</v>
      </c>
      <c r="M980" s="29" t="s">
        <v>18</v>
      </c>
      <c r="N980" s="29" t="s">
        <v>60</v>
      </c>
      <c r="O980" s="29" t="s">
        <v>5204</v>
      </c>
    </row>
    <row r="981" spans="1:15" ht="20" customHeight="1">
      <c r="A981" s="26" t="s">
        <v>4421</v>
      </c>
      <c r="B981" s="27" t="s">
        <v>2251</v>
      </c>
      <c r="C981" s="27" t="s">
        <v>4435</v>
      </c>
      <c r="D981" s="27" t="s">
        <v>4149</v>
      </c>
      <c r="E981" s="23">
        <f>IFERROR(VLOOKUP(表1[[#This Row],[skc_id]],表2[],2,0),"老款")</f>
        <v>43414</v>
      </c>
      <c r="F981" s="28">
        <v>2390</v>
      </c>
      <c r="G981" s="28">
        <v>2390</v>
      </c>
      <c r="H981" s="25">
        <v>1</v>
      </c>
      <c r="I981" s="29">
        <f>IF(表1[[#This Row],[sale_price]]&lt;表1[[#This Row],[origin_price]],1,0)</f>
        <v>0</v>
      </c>
      <c r="J981" s="29" t="s">
        <v>4916</v>
      </c>
      <c r="K981" s="29" t="s">
        <v>4917</v>
      </c>
      <c r="L981" s="29" t="s">
        <v>4918</v>
      </c>
      <c r="M981" s="29" t="s">
        <v>18</v>
      </c>
      <c r="N981" s="29" t="s">
        <v>60</v>
      </c>
      <c r="O981" s="29" t="s">
        <v>4919</v>
      </c>
    </row>
    <row r="982" spans="1:15" ht="20" customHeight="1">
      <c r="A982" s="26" t="s">
        <v>4421</v>
      </c>
      <c r="B982" s="27" t="s">
        <v>2251</v>
      </c>
      <c r="C982" s="27" t="s">
        <v>5109</v>
      </c>
      <c r="D982" s="27" t="s">
        <v>5071</v>
      </c>
      <c r="E982" s="23">
        <f>IFERROR(VLOOKUP(表1[[#This Row],[skc_id]],表2[],2,0),"老款")</f>
        <v>43426</v>
      </c>
      <c r="F982" s="28">
        <v>2390</v>
      </c>
      <c r="G982" s="28">
        <v>2390</v>
      </c>
      <c r="H982" s="25">
        <v>1</v>
      </c>
      <c r="I982" s="29">
        <f>IF(表1[[#This Row],[sale_price]]&lt;表1[[#This Row],[origin_price]],1,0)</f>
        <v>0</v>
      </c>
      <c r="J982" s="29" t="s">
        <v>5205</v>
      </c>
      <c r="K982" s="29" t="s">
        <v>5206</v>
      </c>
      <c r="L982" s="29" t="s">
        <v>5207</v>
      </c>
      <c r="M982" s="29" t="s">
        <v>18</v>
      </c>
      <c r="N982" s="29" t="s">
        <v>19</v>
      </c>
      <c r="O982" s="29" t="s">
        <v>5208</v>
      </c>
    </row>
    <row r="983" spans="1:15" ht="20" customHeight="1">
      <c r="A983" s="26" t="s">
        <v>4421</v>
      </c>
      <c r="B983" s="27" t="s">
        <v>2251</v>
      </c>
      <c r="C983" s="27" t="s">
        <v>5109</v>
      </c>
      <c r="D983" s="27" t="s">
        <v>5072</v>
      </c>
      <c r="E983" s="23">
        <f>IFERROR(VLOOKUP(表1[[#This Row],[skc_id]],表2[],2,0),"老款")</f>
        <v>43426</v>
      </c>
      <c r="F983" s="28">
        <v>2390</v>
      </c>
      <c r="G983" s="28">
        <v>2390</v>
      </c>
      <c r="H983" s="25">
        <v>1</v>
      </c>
      <c r="I983" s="29">
        <f>IF(表1[[#This Row],[sale_price]]&lt;表1[[#This Row],[origin_price]],1,0)</f>
        <v>0</v>
      </c>
      <c r="J983" s="29" t="s">
        <v>5209</v>
      </c>
      <c r="K983" s="29" t="s">
        <v>5206</v>
      </c>
      <c r="L983" s="29" t="s">
        <v>5210</v>
      </c>
      <c r="M983" s="29" t="s">
        <v>18</v>
      </c>
      <c r="N983" s="29" t="s">
        <v>19</v>
      </c>
      <c r="O983" s="29" t="s">
        <v>5211</v>
      </c>
    </row>
    <row r="984" spans="1:15" ht="20" customHeight="1">
      <c r="A984" s="26" t="s">
        <v>4421</v>
      </c>
      <c r="B984" s="27" t="s">
        <v>2251</v>
      </c>
      <c r="C984" s="27" t="s">
        <v>4436</v>
      </c>
      <c r="D984" s="27" t="s">
        <v>4182</v>
      </c>
      <c r="E984" s="23">
        <f>IFERROR(VLOOKUP(表1[[#This Row],[skc_id]],表2[],2,0),"老款")</f>
        <v>43414</v>
      </c>
      <c r="F984" s="28">
        <v>2690</v>
      </c>
      <c r="G984" s="28">
        <v>2690</v>
      </c>
      <c r="H984" s="25">
        <v>1</v>
      </c>
      <c r="I984" s="29">
        <f>IF(表1[[#This Row],[sale_price]]&lt;表1[[#This Row],[origin_price]],1,0)</f>
        <v>0</v>
      </c>
      <c r="J984" s="29" t="s">
        <v>4920</v>
      </c>
      <c r="K984" s="29" t="s">
        <v>4921</v>
      </c>
      <c r="L984" s="29" t="s">
        <v>4922</v>
      </c>
      <c r="M984" s="29" t="s">
        <v>27</v>
      </c>
      <c r="N984" s="29" t="s">
        <v>60</v>
      </c>
      <c r="O984" s="29" t="s">
        <v>4923</v>
      </c>
    </row>
    <row r="985" spans="1:15" ht="20" customHeight="1">
      <c r="A985" s="26" t="s">
        <v>4421</v>
      </c>
      <c r="B985" s="27" t="s">
        <v>2251</v>
      </c>
      <c r="C985" s="27" t="s">
        <v>4434</v>
      </c>
      <c r="D985" s="27" t="s">
        <v>4183</v>
      </c>
      <c r="E985" s="23">
        <f>IFERROR(VLOOKUP(表1[[#This Row],[skc_id]],表2[],2,0),"老款")</f>
        <v>43414</v>
      </c>
      <c r="F985" s="28">
        <v>2690</v>
      </c>
      <c r="G985" s="28">
        <v>2690</v>
      </c>
      <c r="H985" s="25">
        <v>1</v>
      </c>
      <c r="I985" s="29">
        <f>IF(表1[[#This Row],[sale_price]]&lt;表1[[#This Row],[origin_price]],1,0)</f>
        <v>0</v>
      </c>
      <c r="J985" s="29" t="s">
        <v>4924</v>
      </c>
      <c r="K985" s="29" t="s">
        <v>4913</v>
      </c>
      <c r="L985" s="29" t="s">
        <v>4914</v>
      </c>
      <c r="M985" s="29" t="s">
        <v>647</v>
      </c>
      <c r="N985" s="29" t="s">
        <v>60</v>
      </c>
      <c r="O985" s="29" t="s">
        <v>4925</v>
      </c>
    </row>
    <row r="986" spans="1:15" ht="20" customHeight="1">
      <c r="A986" s="26" t="s">
        <v>4421</v>
      </c>
      <c r="B986" s="27" t="s">
        <v>2251</v>
      </c>
      <c r="C986" s="27" t="s">
        <v>4437</v>
      </c>
      <c r="D986" s="27" t="s">
        <v>4185</v>
      </c>
      <c r="E986" s="23">
        <f>IFERROR(VLOOKUP(表1[[#This Row],[skc_id]],表2[],2,0),"老款")</f>
        <v>43414</v>
      </c>
      <c r="F986" s="28">
        <v>2690</v>
      </c>
      <c r="G986" s="28">
        <v>2690</v>
      </c>
      <c r="H986" s="25">
        <v>1</v>
      </c>
      <c r="I986" s="29">
        <f>IF(表1[[#This Row],[sale_price]]&lt;表1[[#This Row],[origin_price]],1,0)</f>
        <v>0</v>
      </c>
      <c r="J986" s="29" t="s">
        <v>4930</v>
      </c>
      <c r="K986" s="29" t="s">
        <v>4927</v>
      </c>
      <c r="L986" s="29" t="s">
        <v>4928</v>
      </c>
      <c r="M986" s="29" t="s">
        <v>27</v>
      </c>
      <c r="N986" s="29" t="s">
        <v>19</v>
      </c>
      <c r="O986" s="29" t="s">
        <v>4931</v>
      </c>
    </row>
    <row r="987" spans="1:15" ht="20" customHeight="1">
      <c r="A987" s="26" t="s">
        <v>4421</v>
      </c>
      <c r="B987" s="27" t="s">
        <v>2251</v>
      </c>
      <c r="C987" s="27" t="s">
        <v>4435</v>
      </c>
      <c r="D987" s="27" t="s">
        <v>4186</v>
      </c>
      <c r="E987" s="23">
        <f>IFERROR(VLOOKUP(表1[[#This Row],[skc_id]],表2[],2,0),"老款")</f>
        <v>43414</v>
      </c>
      <c r="F987" s="28">
        <v>2390</v>
      </c>
      <c r="G987" s="28">
        <v>2390</v>
      </c>
      <c r="H987" s="25">
        <v>1</v>
      </c>
      <c r="I987" s="29">
        <f>IF(表1[[#This Row],[sale_price]]&lt;表1[[#This Row],[origin_price]],1,0)</f>
        <v>0</v>
      </c>
      <c r="J987" s="29" t="s">
        <v>4932</v>
      </c>
      <c r="K987" s="29" t="s">
        <v>4917</v>
      </c>
      <c r="L987" s="29" t="s">
        <v>4918</v>
      </c>
      <c r="M987" s="29" t="s">
        <v>18</v>
      </c>
      <c r="N987" s="29" t="s">
        <v>60</v>
      </c>
      <c r="O987" s="29" t="s">
        <v>4933</v>
      </c>
    </row>
    <row r="988" spans="1:15" ht="20" customHeight="1">
      <c r="A988" s="26" t="s">
        <v>4421</v>
      </c>
      <c r="B988" s="27" t="s">
        <v>2251</v>
      </c>
      <c r="C988" s="27" t="s">
        <v>5110</v>
      </c>
      <c r="D988" s="27" t="s">
        <v>5073</v>
      </c>
      <c r="E988" s="23">
        <f>IFERROR(VLOOKUP(表1[[#This Row],[skc_id]],表2[],2,0),"老款")</f>
        <v>43426</v>
      </c>
      <c r="F988" s="28">
        <v>2990</v>
      </c>
      <c r="G988" s="28">
        <v>2990</v>
      </c>
      <c r="H988" s="25">
        <v>1</v>
      </c>
      <c r="I988" s="29">
        <f>IF(表1[[#This Row],[sale_price]]&lt;表1[[#This Row],[origin_price]],1,0)</f>
        <v>0</v>
      </c>
      <c r="J988" s="29" t="s">
        <v>5212</v>
      </c>
      <c r="K988" s="29" t="s">
        <v>5213</v>
      </c>
      <c r="L988" s="29" t="s">
        <v>5214</v>
      </c>
      <c r="M988" s="29" t="s">
        <v>647</v>
      </c>
      <c r="N988" s="29" t="s">
        <v>19</v>
      </c>
      <c r="O988" s="29" t="s">
        <v>5215</v>
      </c>
    </row>
    <row r="989" spans="1:15" ht="20" customHeight="1">
      <c r="A989" s="26" t="s">
        <v>4421</v>
      </c>
      <c r="B989" s="27" t="s">
        <v>2251</v>
      </c>
      <c r="C989" s="27" t="s">
        <v>5110</v>
      </c>
      <c r="D989" s="27" t="s">
        <v>5074</v>
      </c>
      <c r="E989" s="23">
        <f>IFERROR(VLOOKUP(表1[[#This Row],[skc_id]],表2[],2,0),"老款")</f>
        <v>43426</v>
      </c>
      <c r="F989" s="28">
        <v>2990</v>
      </c>
      <c r="G989" s="28">
        <v>2990</v>
      </c>
      <c r="H989" s="25">
        <v>1</v>
      </c>
      <c r="I989" s="29">
        <f>IF(表1[[#This Row],[sale_price]]&lt;表1[[#This Row],[origin_price]],1,0)</f>
        <v>0</v>
      </c>
      <c r="J989" s="29" t="s">
        <v>5216</v>
      </c>
      <c r="K989" s="29" t="s">
        <v>5213</v>
      </c>
      <c r="L989" s="29" t="s">
        <v>5214</v>
      </c>
      <c r="M989" s="29" t="s">
        <v>647</v>
      </c>
      <c r="N989" s="29" t="s">
        <v>19</v>
      </c>
      <c r="O989" s="29" t="s">
        <v>5217</v>
      </c>
    </row>
    <row r="990" spans="1:15" ht="20" customHeight="1">
      <c r="A990" s="26" t="s">
        <v>4421</v>
      </c>
      <c r="B990" s="27" t="s">
        <v>2251</v>
      </c>
      <c r="C990" s="27" t="s">
        <v>4438</v>
      </c>
      <c r="D990" s="27" t="s">
        <v>4245</v>
      </c>
      <c r="E990" s="23">
        <f>IFERROR(VLOOKUP(表1[[#This Row],[skc_id]],表2[],2,0),"老款")</f>
        <v>43398</v>
      </c>
      <c r="F990" s="28">
        <v>2190</v>
      </c>
      <c r="G990" s="28">
        <v>2190</v>
      </c>
      <c r="H990" s="25">
        <v>1</v>
      </c>
      <c r="I990" s="29">
        <f>IF(表1[[#This Row],[sale_price]]&lt;表1[[#This Row],[origin_price]],1,0)</f>
        <v>0</v>
      </c>
      <c r="J990" s="29" t="s">
        <v>4934</v>
      </c>
      <c r="K990" s="29" t="s">
        <v>4935</v>
      </c>
      <c r="L990" s="29" t="s">
        <v>4936</v>
      </c>
      <c r="M990" s="29" t="s">
        <v>18</v>
      </c>
      <c r="N990" s="29" t="s">
        <v>60</v>
      </c>
      <c r="O990" s="29" t="s">
        <v>4937</v>
      </c>
    </row>
    <row r="991" spans="1:15" ht="20" customHeight="1">
      <c r="A991" s="26" t="s">
        <v>4421</v>
      </c>
      <c r="B991" s="27" t="s">
        <v>2251</v>
      </c>
      <c r="C991" s="27" t="s">
        <v>4439</v>
      </c>
      <c r="D991" s="27" t="s">
        <v>4150</v>
      </c>
      <c r="E991" s="23">
        <f>IFERROR(VLOOKUP(表1[[#This Row],[skc_id]],表2[],2,0),"老款")</f>
        <v>43414</v>
      </c>
      <c r="F991" s="28">
        <v>2390</v>
      </c>
      <c r="G991" s="28">
        <v>2390</v>
      </c>
      <c r="H991" s="25">
        <v>1</v>
      </c>
      <c r="I991" s="29">
        <f>IF(表1[[#This Row],[sale_price]]&lt;表1[[#This Row],[origin_price]],1,0)</f>
        <v>0</v>
      </c>
      <c r="J991" s="29" t="s">
        <v>4938</v>
      </c>
      <c r="K991" s="29" t="s">
        <v>4939</v>
      </c>
      <c r="L991" s="29" t="s">
        <v>4940</v>
      </c>
      <c r="M991" s="29" t="s">
        <v>18</v>
      </c>
      <c r="N991" s="29" t="s">
        <v>60</v>
      </c>
      <c r="O991" s="29" t="s">
        <v>4941</v>
      </c>
    </row>
    <row r="992" spans="1:15" ht="20" customHeight="1">
      <c r="A992" s="26" t="s">
        <v>4421</v>
      </c>
      <c r="B992" s="27" t="s">
        <v>2251</v>
      </c>
      <c r="C992" s="27" t="s">
        <v>4440</v>
      </c>
      <c r="D992" s="27" t="s">
        <v>4161</v>
      </c>
      <c r="E992" s="23">
        <f>IFERROR(VLOOKUP(表1[[#This Row],[skc_id]],表2[],2,0),"老款")</f>
        <v>43414</v>
      </c>
      <c r="F992" s="28">
        <v>2390</v>
      </c>
      <c r="G992" s="28">
        <v>2390</v>
      </c>
      <c r="H992" s="25">
        <v>1</v>
      </c>
      <c r="I992" s="29">
        <f>IF(表1[[#This Row],[sale_price]]&lt;表1[[#This Row],[origin_price]],1,0)</f>
        <v>0</v>
      </c>
      <c r="J992" s="29" t="s">
        <v>4942</v>
      </c>
      <c r="K992" s="29" t="s">
        <v>4943</v>
      </c>
      <c r="L992" s="29" t="s">
        <v>4944</v>
      </c>
      <c r="M992" s="29" t="s">
        <v>18</v>
      </c>
      <c r="N992" s="29" t="s">
        <v>19</v>
      </c>
      <c r="O992" s="29" t="s">
        <v>4945</v>
      </c>
    </row>
    <row r="993" spans="1:15" ht="20" customHeight="1">
      <c r="A993" s="26" t="s">
        <v>4421</v>
      </c>
      <c r="B993" s="27" t="s">
        <v>2251</v>
      </c>
      <c r="C993" s="27" t="s">
        <v>4438</v>
      </c>
      <c r="D993" s="27" t="s">
        <v>4285</v>
      </c>
      <c r="E993" s="23">
        <f>IFERROR(VLOOKUP(表1[[#This Row],[skc_id]],表2[],2,0),"老款")</f>
        <v>43398</v>
      </c>
      <c r="F993" s="28">
        <v>2190</v>
      </c>
      <c r="G993" s="28">
        <v>2190</v>
      </c>
      <c r="H993" s="25">
        <v>1</v>
      </c>
      <c r="I993" s="29">
        <f>IF(表1[[#This Row],[sale_price]]&lt;表1[[#This Row],[origin_price]],1,0)</f>
        <v>0</v>
      </c>
      <c r="J993" s="29" t="s">
        <v>4946</v>
      </c>
      <c r="K993" s="29" t="s">
        <v>4935</v>
      </c>
      <c r="L993" s="29" t="s">
        <v>4947</v>
      </c>
      <c r="M993" s="29" t="s">
        <v>18</v>
      </c>
      <c r="N993" s="29" t="s">
        <v>60</v>
      </c>
      <c r="O993" s="29" t="s">
        <v>4948</v>
      </c>
    </row>
    <row r="994" spans="1:15" ht="20" customHeight="1">
      <c r="A994" s="26" t="s">
        <v>4421</v>
      </c>
      <c r="B994" s="27" t="s">
        <v>2251</v>
      </c>
      <c r="C994" s="27" t="s">
        <v>4440</v>
      </c>
      <c r="D994" s="27" t="s">
        <v>4187</v>
      </c>
      <c r="E994" s="23">
        <f>IFERROR(VLOOKUP(表1[[#This Row],[skc_id]],表2[],2,0),"老款")</f>
        <v>43414</v>
      </c>
      <c r="F994" s="28">
        <v>2390</v>
      </c>
      <c r="G994" s="28">
        <v>2390</v>
      </c>
      <c r="H994" s="25">
        <v>1</v>
      </c>
      <c r="I994" s="29">
        <f>IF(表1[[#This Row],[sale_price]]&lt;表1[[#This Row],[origin_price]],1,0)</f>
        <v>0</v>
      </c>
      <c r="J994" s="29" t="s">
        <v>4949</v>
      </c>
      <c r="K994" s="29" t="s">
        <v>4943</v>
      </c>
      <c r="L994" s="29" t="s">
        <v>4950</v>
      </c>
      <c r="M994" s="29" t="s">
        <v>18</v>
      </c>
      <c r="N994" s="29" t="s">
        <v>19</v>
      </c>
      <c r="O994" s="29" t="s">
        <v>4951</v>
      </c>
    </row>
    <row r="995" spans="1:15" ht="20" customHeight="1">
      <c r="A995" s="26" t="s">
        <v>4421</v>
      </c>
      <c r="B995" s="27" t="s">
        <v>2251</v>
      </c>
      <c r="C995" s="27" t="s">
        <v>4439</v>
      </c>
      <c r="D995" s="27" t="s">
        <v>4188</v>
      </c>
      <c r="E995" s="23">
        <f>IFERROR(VLOOKUP(表1[[#This Row],[skc_id]],表2[],2,0),"老款")</f>
        <v>43414</v>
      </c>
      <c r="F995" s="28">
        <v>2390</v>
      </c>
      <c r="G995" s="28">
        <v>2390</v>
      </c>
      <c r="H995" s="25">
        <v>1</v>
      </c>
      <c r="I995" s="29">
        <f>IF(表1[[#This Row],[sale_price]]&lt;表1[[#This Row],[origin_price]],1,0)</f>
        <v>0</v>
      </c>
      <c r="J995" s="29" t="s">
        <v>4952</v>
      </c>
      <c r="K995" s="29" t="s">
        <v>4939</v>
      </c>
      <c r="L995" s="29" t="s">
        <v>4940</v>
      </c>
      <c r="M995" s="29" t="s">
        <v>18</v>
      </c>
      <c r="N995" s="29" t="s">
        <v>60</v>
      </c>
      <c r="O995" s="29" t="s">
        <v>4953</v>
      </c>
    </row>
    <row r="996" spans="1:15" ht="20" customHeight="1">
      <c r="A996" s="26" t="s">
        <v>4421</v>
      </c>
      <c r="B996" s="27" t="s">
        <v>2251</v>
      </c>
      <c r="C996" s="27" t="s">
        <v>4442</v>
      </c>
      <c r="D996" s="27" t="s">
        <v>4200</v>
      </c>
      <c r="E996" s="23">
        <f>IFERROR(VLOOKUP(表1[[#This Row],[skc_id]],表2[],2,0),"老款")</f>
        <v>43414</v>
      </c>
      <c r="F996" s="28">
        <v>2190</v>
      </c>
      <c r="G996" s="28">
        <v>2190</v>
      </c>
      <c r="H996" s="25">
        <v>1</v>
      </c>
      <c r="I996" s="29">
        <f>IF(表1[[#This Row],[sale_price]]&lt;表1[[#This Row],[origin_price]],1,0)</f>
        <v>0</v>
      </c>
      <c r="J996" s="29" t="s">
        <v>4958</v>
      </c>
      <c r="K996" s="29" t="s">
        <v>4959</v>
      </c>
      <c r="L996" s="29" t="s">
        <v>4960</v>
      </c>
      <c r="M996" s="29" t="s">
        <v>18</v>
      </c>
      <c r="N996" s="29" t="s">
        <v>60</v>
      </c>
      <c r="O996" s="29" t="s">
        <v>4961</v>
      </c>
    </row>
    <row r="997" spans="1:15" ht="20" customHeight="1">
      <c r="A997" s="26" t="s">
        <v>4421</v>
      </c>
      <c r="B997" s="27" t="s">
        <v>2251</v>
      </c>
      <c r="C997" s="27" t="s">
        <v>4443</v>
      </c>
      <c r="D997" s="27" t="s">
        <v>4201</v>
      </c>
      <c r="E997" s="23">
        <f>IFERROR(VLOOKUP(表1[[#This Row],[skc_id]],表2[],2,0),"老款")</f>
        <v>43414</v>
      </c>
      <c r="F997" s="28">
        <v>1990</v>
      </c>
      <c r="G997" s="28">
        <v>1990</v>
      </c>
      <c r="H997" s="25">
        <v>1</v>
      </c>
      <c r="I997" s="29">
        <f>IF(表1[[#This Row],[sale_price]]&lt;表1[[#This Row],[origin_price]],1,0)</f>
        <v>0</v>
      </c>
      <c r="J997" s="29" t="s">
        <v>4962</v>
      </c>
      <c r="K997" s="29" t="s">
        <v>4963</v>
      </c>
      <c r="L997" s="29" t="s">
        <v>4964</v>
      </c>
      <c r="M997" s="29" t="s">
        <v>18</v>
      </c>
      <c r="N997" s="29" t="s">
        <v>60</v>
      </c>
      <c r="O997" s="29" t="s">
        <v>4965</v>
      </c>
    </row>
    <row r="998" spans="1:15" ht="20" customHeight="1">
      <c r="A998" s="26" t="s">
        <v>4421</v>
      </c>
      <c r="B998" s="27" t="s">
        <v>2251</v>
      </c>
      <c r="C998" s="27" t="s">
        <v>4444</v>
      </c>
      <c r="D998" s="27" t="s">
        <v>4304</v>
      </c>
      <c r="E998" s="23">
        <f>IFERROR(VLOOKUP(表1[[#This Row],[skc_id]],表2[],2,0),"老款")</f>
        <v>43398</v>
      </c>
      <c r="F998" s="28">
        <v>2190</v>
      </c>
      <c r="G998" s="28">
        <v>2190</v>
      </c>
      <c r="H998" s="25">
        <v>1</v>
      </c>
      <c r="I998" s="29">
        <f>IF(表1[[#This Row],[sale_price]]&lt;表1[[#This Row],[origin_price]],1,0)</f>
        <v>0</v>
      </c>
      <c r="J998" s="29" t="s">
        <v>4966</v>
      </c>
      <c r="K998" s="29" t="s">
        <v>4967</v>
      </c>
      <c r="L998" s="29" t="s">
        <v>4968</v>
      </c>
      <c r="M998" s="29" t="s">
        <v>647</v>
      </c>
      <c r="N998" s="29" t="s">
        <v>60</v>
      </c>
      <c r="O998" s="29" t="s">
        <v>4969</v>
      </c>
    </row>
    <row r="999" spans="1:15" ht="20" customHeight="1">
      <c r="A999" s="26" t="s">
        <v>4421</v>
      </c>
      <c r="B999" s="27" t="s">
        <v>2251</v>
      </c>
      <c r="C999" s="27" t="s">
        <v>4441</v>
      </c>
      <c r="D999" s="27" t="s">
        <v>4199</v>
      </c>
      <c r="E999" s="23">
        <f>IFERROR(VLOOKUP(表1[[#This Row],[skc_id]],表2[],2,0),"老款")</f>
        <v>43414</v>
      </c>
      <c r="F999" s="28">
        <v>1790</v>
      </c>
      <c r="G999" s="28">
        <v>1790</v>
      </c>
      <c r="H999" s="25">
        <v>1</v>
      </c>
      <c r="I999" s="29">
        <f>IF(表1[[#This Row],[sale_price]]&lt;表1[[#This Row],[origin_price]],1,0)</f>
        <v>0</v>
      </c>
      <c r="J999" s="29" t="s">
        <v>4954</v>
      </c>
      <c r="K999" s="29" t="s">
        <v>4955</v>
      </c>
      <c r="L999" s="29" t="s">
        <v>4956</v>
      </c>
      <c r="M999" s="29" t="s">
        <v>18</v>
      </c>
      <c r="N999" s="29" t="s">
        <v>60</v>
      </c>
      <c r="O999" s="29" t="s">
        <v>4957</v>
      </c>
    </row>
    <row r="1000" spans="1:15" ht="20" customHeight="1">
      <c r="A1000" s="26" t="s">
        <v>4421</v>
      </c>
      <c r="B1000" s="27" t="s">
        <v>2251</v>
      </c>
      <c r="C1000" s="27" t="s">
        <v>4445</v>
      </c>
      <c r="D1000" s="27" t="s">
        <v>4244</v>
      </c>
      <c r="E1000" s="23">
        <f>IFERROR(VLOOKUP(表1[[#This Row],[skc_id]],表2[],2,0),"老款")</f>
        <v>43398</v>
      </c>
      <c r="F1000" s="28">
        <v>1990</v>
      </c>
      <c r="G1000" s="28">
        <v>1990</v>
      </c>
      <c r="H1000" s="25">
        <v>1</v>
      </c>
      <c r="I1000" s="29">
        <f>IF(表1[[#This Row],[sale_price]]&lt;表1[[#This Row],[origin_price]],1,0)</f>
        <v>0</v>
      </c>
      <c r="J1000" s="29" t="s">
        <v>4970</v>
      </c>
      <c r="K1000" s="29" t="s">
        <v>4971</v>
      </c>
      <c r="L1000" s="29" t="s">
        <v>4972</v>
      </c>
      <c r="M1000" s="29" t="s">
        <v>18</v>
      </c>
      <c r="N1000" s="29" t="s">
        <v>19</v>
      </c>
      <c r="O1000" s="29" t="s">
        <v>4973</v>
      </c>
    </row>
    <row r="1001" spans="1:15" ht="20" customHeight="1">
      <c r="A1001" s="26" t="s">
        <v>4421</v>
      </c>
      <c r="B1001" s="27" t="s">
        <v>2251</v>
      </c>
      <c r="C1001" s="27" t="s">
        <v>4446</v>
      </c>
      <c r="D1001" s="27" t="s">
        <v>4253</v>
      </c>
      <c r="E1001" s="23">
        <f>IFERROR(VLOOKUP(表1[[#This Row],[skc_id]],表2[],2,0),"老款")</f>
        <v>43398</v>
      </c>
      <c r="F1001" s="28">
        <v>2690</v>
      </c>
      <c r="G1001" s="28">
        <v>2690</v>
      </c>
      <c r="H1001" s="25">
        <v>1</v>
      </c>
      <c r="I1001" s="29">
        <f>IF(表1[[#This Row],[sale_price]]&lt;表1[[#This Row],[origin_price]],1,0)</f>
        <v>0</v>
      </c>
      <c r="J1001" s="29" t="s">
        <v>4974</v>
      </c>
      <c r="K1001" s="29" t="s">
        <v>4975</v>
      </c>
      <c r="L1001" s="29" t="s">
        <v>4976</v>
      </c>
      <c r="M1001" s="29" t="s">
        <v>18</v>
      </c>
      <c r="N1001" s="29" t="s">
        <v>60</v>
      </c>
      <c r="O1001" s="29" t="s">
        <v>4977</v>
      </c>
    </row>
    <row r="1002" spans="1:15" ht="20" customHeight="1">
      <c r="A1002" s="26" t="s">
        <v>4421</v>
      </c>
      <c r="B1002" s="27" t="s">
        <v>2251</v>
      </c>
      <c r="C1002" s="27" t="s">
        <v>4445</v>
      </c>
      <c r="D1002" s="27" t="s">
        <v>4284</v>
      </c>
      <c r="E1002" s="23">
        <f>IFERROR(VLOOKUP(表1[[#This Row],[skc_id]],表2[],2,0),"老款")</f>
        <v>43398</v>
      </c>
      <c r="F1002" s="28">
        <v>1990</v>
      </c>
      <c r="G1002" s="28">
        <v>1990</v>
      </c>
      <c r="H1002" s="25">
        <v>1</v>
      </c>
      <c r="I1002" s="29">
        <f>IF(表1[[#This Row],[sale_price]]&lt;表1[[#This Row],[origin_price]],1,0)</f>
        <v>0</v>
      </c>
      <c r="J1002" s="29" t="s">
        <v>4978</v>
      </c>
      <c r="K1002" s="29" t="s">
        <v>4971</v>
      </c>
      <c r="L1002" s="29" t="s">
        <v>4979</v>
      </c>
      <c r="M1002" s="29" t="s">
        <v>18</v>
      </c>
      <c r="N1002" s="29" t="s">
        <v>19</v>
      </c>
      <c r="O1002" s="29" t="s">
        <v>4980</v>
      </c>
    </row>
    <row r="1003" spans="1:15" ht="20" customHeight="1">
      <c r="A1003" s="26" t="s">
        <v>4421</v>
      </c>
      <c r="B1003" s="27" t="s">
        <v>2251</v>
      </c>
      <c r="C1003" s="27" t="s">
        <v>4447</v>
      </c>
      <c r="D1003" s="27" t="s">
        <v>4305</v>
      </c>
      <c r="E1003" s="23">
        <f>IFERROR(VLOOKUP(表1[[#This Row],[skc_id]],表2[],2,0),"老款")</f>
        <v>43398</v>
      </c>
      <c r="F1003" s="28">
        <v>2390</v>
      </c>
      <c r="G1003" s="28">
        <v>2390</v>
      </c>
      <c r="H1003" s="25">
        <v>1</v>
      </c>
      <c r="I1003" s="29">
        <f>IF(表1[[#This Row],[sale_price]]&lt;表1[[#This Row],[origin_price]],1,0)</f>
        <v>0</v>
      </c>
      <c r="J1003" s="29" t="s">
        <v>4983</v>
      </c>
      <c r="K1003" s="29" t="s">
        <v>4984</v>
      </c>
      <c r="L1003" s="29" t="s">
        <v>4985</v>
      </c>
      <c r="M1003" s="29" t="s">
        <v>18</v>
      </c>
      <c r="N1003" s="29" t="s">
        <v>60</v>
      </c>
      <c r="O1003" s="29" t="s">
        <v>4986</v>
      </c>
    </row>
    <row r="1004" spans="1:15" ht="20" customHeight="1">
      <c r="A1004" s="26" t="s">
        <v>4421</v>
      </c>
      <c r="B1004" s="27" t="s">
        <v>2251</v>
      </c>
      <c r="C1004" s="27" t="s">
        <v>4446</v>
      </c>
      <c r="D1004" s="27" t="s">
        <v>4303</v>
      </c>
      <c r="E1004" s="23">
        <f>IFERROR(VLOOKUP(表1[[#This Row],[skc_id]],表2[],2,0),"老款")</f>
        <v>43398</v>
      </c>
      <c r="F1004" s="28">
        <v>2690</v>
      </c>
      <c r="G1004" s="28">
        <v>2690</v>
      </c>
      <c r="H1004" s="25">
        <v>1</v>
      </c>
      <c r="I1004" s="29">
        <f>IF(表1[[#This Row],[sale_price]]&lt;表1[[#This Row],[origin_price]],1,0)</f>
        <v>0</v>
      </c>
      <c r="J1004" s="29" t="s">
        <v>4981</v>
      </c>
      <c r="K1004" s="29" t="s">
        <v>4975</v>
      </c>
      <c r="L1004" s="29" t="s">
        <v>4976</v>
      </c>
      <c r="M1004" s="29" t="s">
        <v>18</v>
      </c>
      <c r="N1004" s="29" t="s">
        <v>60</v>
      </c>
      <c r="O1004" s="29" t="s">
        <v>4982</v>
      </c>
    </row>
    <row r="1005" spans="1:15" ht="20" customHeight="1">
      <c r="A1005" s="26" t="s">
        <v>4421</v>
      </c>
      <c r="B1005" s="27" t="s">
        <v>2251</v>
      </c>
      <c r="C1005" s="27" t="s">
        <v>3770</v>
      </c>
      <c r="D1005" s="27" t="s">
        <v>3771</v>
      </c>
      <c r="E1005" s="23">
        <f>IFERROR(VLOOKUP(表1[[#This Row],[skc_id]],表2[],2,0),"老款")</f>
        <v>43384</v>
      </c>
      <c r="F1005" s="28">
        <v>2390</v>
      </c>
      <c r="G1005" s="28">
        <v>2390</v>
      </c>
      <c r="H1005" s="25">
        <v>1</v>
      </c>
      <c r="I1005" s="29">
        <f>IF(表1[[#This Row],[sale_price]]&lt;表1[[#This Row],[origin_price]],1,0)</f>
        <v>0</v>
      </c>
      <c r="J1005" s="29" t="s">
        <v>4094</v>
      </c>
      <c r="K1005" s="29" t="s">
        <v>4095</v>
      </c>
      <c r="L1005" s="29" t="s">
        <v>4096</v>
      </c>
      <c r="M1005" s="29" t="s">
        <v>18</v>
      </c>
      <c r="N1005" s="29" t="s">
        <v>60</v>
      </c>
      <c r="O1005" s="29" t="s">
        <v>4097</v>
      </c>
    </row>
    <row r="1006" spans="1:15" ht="20" customHeight="1">
      <c r="A1006" s="26" t="s">
        <v>4421</v>
      </c>
      <c r="B1006" s="27" t="s">
        <v>2251</v>
      </c>
      <c r="C1006" s="27" t="s">
        <v>3772</v>
      </c>
      <c r="D1006" s="27" t="s">
        <v>3773</v>
      </c>
      <c r="E1006" s="23">
        <f>IFERROR(VLOOKUP(表1[[#This Row],[skc_id]],表2[],2,0),"老款")</f>
        <v>43370</v>
      </c>
      <c r="F1006" s="28">
        <v>2190</v>
      </c>
      <c r="G1006" s="28">
        <v>2190</v>
      </c>
      <c r="H1006" s="25">
        <v>1</v>
      </c>
      <c r="I1006" s="29">
        <f>IF(表1[[#This Row],[sale_price]]&lt;表1[[#This Row],[origin_price]],1,0)</f>
        <v>0</v>
      </c>
      <c r="J1006" s="29" t="s">
        <v>4098</v>
      </c>
      <c r="K1006" s="29" t="s">
        <v>4099</v>
      </c>
      <c r="L1006" s="29" t="s">
        <v>4100</v>
      </c>
      <c r="M1006" s="29" t="s">
        <v>18</v>
      </c>
      <c r="N1006" s="29" t="s">
        <v>19</v>
      </c>
      <c r="O1006" s="29" t="s">
        <v>4101</v>
      </c>
    </row>
    <row r="1007" spans="1:15" ht="20" customHeight="1">
      <c r="A1007" s="26" t="s">
        <v>4421</v>
      </c>
      <c r="B1007" s="27" t="s">
        <v>2251</v>
      </c>
      <c r="C1007" s="27" t="s">
        <v>3772</v>
      </c>
      <c r="D1007" s="27" t="s">
        <v>3774</v>
      </c>
      <c r="E1007" s="23">
        <f>IFERROR(VLOOKUP(表1[[#This Row],[skc_id]],表2[],2,0),"老款")</f>
        <v>43370</v>
      </c>
      <c r="F1007" s="28">
        <v>2190</v>
      </c>
      <c r="G1007" s="28">
        <v>2190</v>
      </c>
      <c r="H1007" s="25">
        <v>1</v>
      </c>
      <c r="I1007" s="29">
        <f>IF(表1[[#This Row],[sale_price]]&lt;表1[[#This Row],[origin_price]],1,0)</f>
        <v>0</v>
      </c>
      <c r="J1007" s="29" t="s">
        <v>4102</v>
      </c>
      <c r="K1007" s="29" t="s">
        <v>4099</v>
      </c>
      <c r="L1007" s="29" t="s">
        <v>4103</v>
      </c>
      <c r="M1007" s="29" t="s">
        <v>18</v>
      </c>
      <c r="N1007" s="29" t="s">
        <v>19</v>
      </c>
      <c r="O1007" s="29" t="s">
        <v>4104</v>
      </c>
    </row>
    <row r="1008" spans="1:15" ht="20" customHeight="1">
      <c r="A1008" s="26" t="s">
        <v>4421</v>
      </c>
      <c r="B1008" s="27" t="s">
        <v>2251</v>
      </c>
      <c r="C1008" s="27" t="s">
        <v>3772</v>
      </c>
      <c r="D1008" s="27" t="s">
        <v>3775</v>
      </c>
      <c r="E1008" s="23">
        <f>IFERROR(VLOOKUP(表1[[#This Row],[skc_id]],表2[],2,0),"老款")</f>
        <v>43370</v>
      </c>
      <c r="F1008" s="28">
        <v>2190</v>
      </c>
      <c r="G1008" s="28">
        <v>2190</v>
      </c>
      <c r="H1008" s="25">
        <v>1</v>
      </c>
      <c r="I1008" s="29">
        <f>IF(表1[[#This Row],[sale_price]]&lt;表1[[#This Row],[origin_price]],1,0)</f>
        <v>0</v>
      </c>
      <c r="J1008" s="29" t="s">
        <v>4105</v>
      </c>
      <c r="K1008" s="29" t="s">
        <v>4099</v>
      </c>
      <c r="L1008" s="29" t="s">
        <v>4103</v>
      </c>
      <c r="M1008" s="29" t="s">
        <v>18</v>
      </c>
      <c r="N1008" s="29" t="s">
        <v>19</v>
      </c>
      <c r="O1008" s="29" t="s">
        <v>4106</v>
      </c>
    </row>
    <row r="1009" spans="1:15" ht="20" customHeight="1">
      <c r="A1009" s="26" t="s">
        <v>4421</v>
      </c>
      <c r="B1009" s="27" t="s">
        <v>2251</v>
      </c>
      <c r="C1009" s="27" t="s">
        <v>2252</v>
      </c>
      <c r="D1009" s="27" t="s">
        <v>2253</v>
      </c>
      <c r="E1009" s="23">
        <f>IFERROR(VLOOKUP(表1[[#This Row],[skc_id]],表2[],2,0),"老款")</f>
        <v>43363</v>
      </c>
      <c r="F1009" s="28">
        <v>1890</v>
      </c>
      <c r="G1009" s="28">
        <v>1890</v>
      </c>
      <c r="H1009" s="25">
        <v>1</v>
      </c>
      <c r="I1009" s="29">
        <f>IF(表1[[#This Row],[sale_price]]&lt;表1[[#This Row],[origin_price]],1,0)</f>
        <v>0</v>
      </c>
      <c r="J1009" s="29" t="s">
        <v>3184</v>
      </c>
      <c r="K1009" s="29" t="s">
        <v>3185</v>
      </c>
      <c r="L1009" s="29" t="s">
        <v>3186</v>
      </c>
      <c r="M1009" s="29" t="s">
        <v>18</v>
      </c>
      <c r="N1009" s="29" t="s">
        <v>19</v>
      </c>
      <c r="O1009" s="29" t="s">
        <v>3187</v>
      </c>
    </row>
    <row r="1010" spans="1:15" ht="20" customHeight="1">
      <c r="A1010" s="26" t="s">
        <v>4421</v>
      </c>
      <c r="B1010" s="27" t="s">
        <v>2251</v>
      </c>
      <c r="C1010" s="27" t="s">
        <v>2252</v>
      </c>
      <c r="D1010" s="27" t="s">
        <v>2254</v>
      </c>
      <c r="E1010" s="23">
        <f>IFERROR(VLOOKUP(表1[[#This Row],[skc_id]],表2[],2,0),"老款")</f>
        <v>43363</v>
      </c>
      <c r="F1010" s="28">
        <v>1890</v>
      </c>
      <c r="G1010" s="28">
        <v>1890</v>
      </c>
      <c r="H1010" s="25">
        <v>1</v>
      </c>
      <c r="I1010" s="29">
        <f>IF(表1[[#This Row],[sale_price]]&lt;表1[[#This Row],[origin_price]],1,0)</f>
        <v>0</v>
      </c>
      <c r="J1010" s="29" t="s">
        <v>3188</v>
      </c>
      <c r="K1010" s="29" t="s">
        <v>3185</v>
      </c>
      <c r="L1010" s="29" t="s">
        <v>3186</v>
      </c>
      <c r="M1010" s="29" t="s">
        <v>18</v>
      </c>
      <c r="N1010" s="29" t="s">
        <v>19</v>
      </c>
      <c r="O1010" s="29" t="s">
        <v>3189</v>
      </c>
    </row>
    <row r="1011" spans="1:15" ht="20" customHeight="1">
      <c r="A1011" s="26" t="s">
        <v>4421</v>
      </c>
      <c r="B1011" s="27" t="s">
        <v>2251</v>
      </c>
      <c r="C1011" s="27" t="s">
        <v>2252</v>
      </c>
      <c r="D1011" s="27" t="s">
        <v>2255</v>
      </c>
      <c r="E1011" s="23">
        <f>IFERROR(VLOOKUP(表1[[#This Row],[skc_id]],表2[],2,0),"老款")</f>
        <v>43363</v>
      </c>
      <c r="F1011" s="28">
        <v>1890</v>
      </c>
      <c r="G1011" s="28">
        <v>1890</v>
      </c>
      <c r="H1011" s="25">
        <v>1</v>
      </c>
      <c r="I1011" s="29">
        <f>IF(表1[[#This Row],[sale_price]]&lt;表1[[#This Row],[origin_price]],1,0)</f>
        <v>0</v>
      </c>
      <c r="J1011" s="29" t="s">
        <v>3190</v>
      </c>
      <c r="K1011" s="29" t="s">
        <v>3185</v>
      </c>
      <c r="L1011" s="29" t="s">
        <v>3186</v>
      </c>
      <c r="M1011" s="29" t="s">
        <v>18</v>
      </c>
      <c r="N1011" s="29" t="s">
        <v>19</v>
      </c>
      <c r="O1011" s="29" t="s">
        <v>3191</v>
      </c>
    </row>
    <row r="1012" spans="1:15" ht="20" customHeight="1">
      <c r="A1012" s="26" t="s">
        <v>4421</v>
      </c>
      <c r="B1012" s="27" t="s">
        <v>4448</v>
      </c>
      <c r="C1012" s="27" t="s">
        <v>4449</v>
      </c>
      <c r="D1012" s="27" t="s">
        <v>4192</v>
      </c>
      <c r="E1012" s="23">
        <f>IFERROR(VLOOKUP(表1[[#This Row],[skc_id]],表2[],2,0),"老款")</f>
        <v>43414</v>
      </c>
      <c r="F1012" s="28">
        <v>1990</v>
      </c>
      <c r="G1012" s="28">
        <v>1990</v>
      </c>
      <c r="H1012" s="25">
        <v>1</v>
      </c>
      <c r="I1012" s="29">
        <f>IF(表1[[#This Row],[sale_price]]&lt;表1[[#This Row],[origin_price]],1,0)</f>
        <v>0</v>
      </c>
      <c r="J1012" s="29" t="s">
        <v>4995</v>
      </c>
      <c r="K1012" s="29" t="s">
        <v>4988</v>
      </c>
      <c r="L1012" s="29" t="s">
        <v>4989</v>
      </c>
      <c r="M1012" s="29" t="s">
        <v>18</v>
      </c>
      <c r="N1012" s="29" t="s">
        <v>19</v>
      </c>
      <c r="O1012" s="29" t="s">
        <v>4996</v>
      </c>
    </row>
    <row r="1013" spans="1:15" ht="20" customHeight="1">
      <c r="A1013" s="26" t="s">
        <v>4421</v>
      </c>
      <c r="B1013" s="27" t="s">
        <v>4448</v>
      </c>
      <c r="C1013" s="27" t="s">
        <v>4449</v>
      </c>
      <c r="D1013" s="27" t="s">
        <v>4152</v>
      </c>
      <c r="E1013" s="23">
        <f>IFERROR(VLOOKUP(表1[[#This Row],[skc_id]],表2[],2,0),"老款")</f>
        <v>43414</v>
      </c>
      <c r="F1013" s="28">
        <v>1990</v>
      </c>
      <c r="G1013" s="28">
        <v>1990</v>
      </c>
      <c r="H1013" s="25">
        <v>1</v>
      </c>
      <c r="I1013" s="29">
        <f>IF(表1[[#This Row],[sale_price]]&lt;表1[[#This Row],[origin_price]],1,0)</f>
        <v>0</v>
      </c>
      <c r="J1013" s="29" t="s">
        <v>4987</v>
      </c>
      <c r="K1013" s="29" t="s">
        <v>4988</v>
      </c>
      <c r="L1013" s="29" t="s">
        <v>4989</v>
      </c>
      <c r="M1013" s="29" t="s">
        <v>18</v>
      </c>
      <c r="N1013" s="29" t="s">
        <v>19</v>
      </c>
      <c r="O1013" s="29" t="s">
        <v>4990</v>
      </c>
    </row>
    <row r="1014" spans="1:15" ht="20" customHeight="1">
      <c r="A1014" s="26" t="s">
        <v>4421</v>
      </c>
      <c r="B1014" s="27" t="s">
        <v>4448</v>
      </c>
      <c r="C1014" s="27" t="s">
        <v>4450</v>
      </c>
      <c r="D1014" s="27" t="s">
        <v>4157</v>
      </c>
      <c r="E1014" s="23">
        <f>IFERROR(VLOOKUP(表1[[#This Row],[skc_id]],表2[],2,0),"老款")</f>
        <v>43414</v>
      </c>
      <c r="F1014" s="28">
        <v>2190</v>
      </c>
      <c r="G1014" s="28">
        <v>2190</v>
      </c>
      <c r="H1014" s="25">
        <v>1</v>
      </c>
      <c r="I1014" s="29">
        <f>IF(表1[[#This Row],[sale_price]]&lt;表1[[#This Row],[origin_price]],1,0)</f>
        <v>0</v>
      </c>
      <c r="J1014" s="29" t="s">
        <v>4991</v>
      </c>
      <c r="K1014" s="29" t="s">
        <v>4992</v>
      </c>
      <c r="L1014" s="29" t="s">
        <v>4993</v>
      </c>
      <c r="M1014" s="29" t="s">
        <v>27</v>
      </c>
      <c r="N1014" s="29" t="s">
        <v>60</v>
      </c>
      <c r="O1014" s="29" t="s">
        <v>4994</v>
      </c>
    </row>
    <row r="1015" spans="1:15" ht="20" customHeight="1">
      <c r="A1015" s="26" t="s">
        <v>4421</v>
      </c>
      <c r="B1015" s="27" t="s">
        <v>4448</v>
      </c>
      <c r="C1015" s="27" t="s">
        <v>4450</v>
      </c>
      <c r="D1015" s="27" t="s">
        <v>4204</v>
      </c>
      <c r="E1015" s="23">
        <f>IFERROR(VLOOKUP(表1[[#This Row],[skc_id]],表2[],2,0),"老款")</f>
        <v>43414</v>
      </c>
      <c r="F1015" s="28">
        <v>2190</v>
      </c>
      <c r="G1015" s="28">
        <v>2190</v>
      </c>
      <c r="H1015" s="25">
        <v>1</v>
      </c>
      <c r="I1015" s="29">
        <f>IF(表1[[#This Row],[sale_price]]&lt;表1[[#This Row],[origin_price]],1,0)</f>
        <v>0</v>
      </c>
      <c r="J1015" s="29" t="s">
        <v>4997</v>
      </c>
      <c r="K1015" s="29" t="s">
        <v>4992</v>
      </c>
      <c r="L1015" s="29" t="s">
        <v>4993</v>
      </c>
      <c r="M1015" s="29" t="s">
        <v>27</v>
      </c>
      <c r="N1015" s="29" t="s">
        <v>60</v>
      </c>
      <c r="O1015" s="29" t="s">
        <v>4998</v>
      </c>
    </row>
    <row r="1016" spans="1:15" ht="20" customHeight="1">
      <c r="A1016" s="26" t="s">
        <v>4421</v>
      </c>
      <c r="B1016" s="27" t="s">
        <v>4448</v>
      </c>
      <c r="C1016" s="27" t="s">
        <v>5111</v>
      </c>
      <c r="D1016" s="27" t="s">
        <v>5089</v>
      </c>
      <c r="E1016" s="23">
        <f>IFERROR(VLOOKUP(表1[[#This Row],[skc_id]],表2[],2,0),"老款")</f>
        <v>43426</v>
      </c>
      <c r="F1016" s="28">
        <v>1990</v>
      </c>
      <c r="G1016" s="28">
        <v>1990</v>
      </c>
      <c r="H1016" s="25">
        <v>1</v>
      </c>
      <c r="I1016" s="29">
        <f>IF(表1[[#This Row],[sale_price]]&lt;表1[[#This Row],[origin_price]],1,0)</f>
        <v>0</v>
      </c>
      <c r="J1016" s="29" t="s">
        <v>5218</v>
      </c>
      <c r="K1016" s="29" t="s">
        <v>5219</v>
      </c>
      <c r="L1016" s="29" t="s">
        <v>5220</v>
      </c>
      <c r="M1016" s="29" t="s">
        <v>18</v>
      </c>
      <c r="N1016" s="29" t="s">
        <v>19</v>
      </c>
      <c r="O1016" s="29" t="s">
        <v>5221</v>
      </c>
    </row>
    <row r="1017" spans="1:15" ht="20" customHeight="1">
      <c r="A1017" s="26" t="s">
        <v>4421</v>
      </c>
      <c r="B1017" s="27" t="s">
        <v>4448</v>
      </c>
      <c r="C1017" s="27" t="s">
        <v>5111</v>
      </c>
      <c r="D1017" s="27" t="s">
        <v>5090</v>
      </c>
      <c r="E1017" s="23">
        <f>IFERROR(VLOOKUP(表1[[#This Row],[skc_id]],表2[],2,0),"老款")</f>
        <v>43426</v>
      </c>
      <c r="F1017" s="28">
        <v>1990</v>
      </c>
      <c r="G1017" s="28">
        <v>1990</v>
      </c>
      <c r="H1017" s="25">
        <v>1</v>
      </c>
      <c r="I1017" s="29">
        <f>IF(表1[[#This Row],[sale_price]]&lt;表1[[#This Row],[origin_price]],1,0)</f>
        <v>0</v>
      </c>
      <c r="J1017" s="29" t="s">
        <v>5222</v>
      </c>
      <c r="K1017" s="29" t="s">
        <v>5219</v>
      </c>
      <c r="L1017" s="29" t="s">
        <v>5220</v>
      </c>
      <c r="M1017" s="29" t="s">
        <v>18</v>
      </c>
      <c r="N1017" s="29" t="s">
        <v>19</v>
      </c>
      <c r="O1017" s="29" t="s">
        <v>5223</v>
      </c>
    </row>
    <row r="1018" spans="1:15" ht="20" customHeight="1">
      <c r="A1018" s="26" t="s">
        <v>4421</v>
      </c>
      <c r="B1018" s="27" t="s">
        <v>4448</v>
      </c>
      <c r="C1018" s="27" t="s">
        <v>5111</v>
      </c>
      <c r="D1018" s="27" t="s">
        <v>5091</v>
      </c>
      <c r="E1018" s="23">
        <f>IFERROR(VLOOKUP(表1[[#This Row],[skc_id]],表2[],2,0),"老款")</f>
        <v>43426</v>
      </c>
      <c r="F1018" s="28">
        <v>1990</v>
      </c>
      <c r="G1018" s="28">
        <v>1990</v>
      </c>
      <c r="H1018" s="25">
        <v>1</v>
      </c>
      <c r="I1018" s="29">
        <f>IF(表1[[#This Row],[sale_price]]&lt;表1[[#This Row],[origin_price]],1,0)</f>
        <v>0</v>
      </c>
      <c r="J1018" s="29" t="s">
        <v>5224</v>
      </c>
      <c r="K1018" s="29" t="s">
        <v>5219</v>
      </c>
      <c r="L1018" s="29" t="s">
        <v>5220</v>
      </c>
      <c r="M1018" s="29" t="s">
        <v>18</v>
      </c>
      <c r="N1018" s="29" t="s">
        <v>19</v>
      </c>
      <c r="O1018" s="29" t="s">
        <v>5225</v>
      </c>
    </row>
    <row r="1019" spans="1:15" ht="20" customHeight="1">
      <c r="A1019" s="26" t="s">
        <v>4421</v>
      </c>
      <c r="B1019" s="27" t="s">
        <v>4448</v>
      </c>
      <c r="C1019" s="27" t="s">
        <v>5112</v>
      </c>
      <c r="D1019" s="27" t="s">
        <v>5092</v>
      </c>
      <c r="E1019" s="23">
        <f>IFERROR(VLOOKUP(表1[[#This Row],[skc_id]],表2[],2,0),"老款")</f>
        <v>43426</v>
      </c>
      <c r="F1019" s="28">
        <v>1990</v>
      </c>
      <c r="G1019" s="28">
        <v>1990</v>
      </c>
      <c r="H1019" s="25">
        <v>1</v>
      </c>
      <c r="I1019" s="29">
        <f>IF(表1[[#This Row],[sale_price]]&lt;表1[[#This Row],[origin_price]],1,0)</f>
        <v>0</v>
      </c>
      <c r="J1019" s="29" t="s">
        <v>5226</v>
      </c>
      <c r="K1019" s="29" t="s">
        <v>5227</v>
      </c>
      <c r="L1019" s="29" t="s">
        <v>5228</v>
      </c>
      <c r="M1019" s="29" t="s">
        <v>647</v>
      </c>
      <c r="N1019" s="29" t="s">
        <v>60</v>
      </c>
      <c r="O1019" s="29" t="s">
        <v>5229</v>
      </c>
    </row>
    <row r="1020" spans="1:15" ht="20" customHeight="1">
      <c r="A1020" s="26" t="s">
        <v>4421</v>
      </c>
      <c r="B1020" s="27" t="s">
        <v>4448</v>
      </c>
      <c r="C1020" s="27" t="s">
        <v>4451</v>
      </c>
      <c r="D1020" s="27" t="s">
        <v>4153</v>
      </c>
      <c r="E1020" s="23">
        <f>IFERROR(VLOOKUP(表1[[#This Row],[skc_id]],表2[],2,0),"老款")</f>
        <v>43414</v>
      </c>
      <c r="F1020" s="28">
        <v>1490</v>
      </c>
      <c r="G1020" s="28">
        <v>1490</v>
      </c>
      <c r="H1020" s="25">
        <v>1</v>
      </c>
      <c r="I1020" s="29">
        <f>IF(表1[[#This Row],[sale_price]]&lt;表1[[#This Row],[origin_price]],1,0)</f>
        <v>0</v>
      </c>
      <c r="J1020" s="29" t="s">
        <v>4999</v>
      </c>
      <c r="K1020" s="29" t="s">
        <v>5000</v>
      </c>
      <c r="L1020" s="29" t="s">
        <v>5001</v>
      </c>
      <c r="M1020" s="29" t="s">
        <v>18</v>
      </c>
      <c r="N1020" s="29" t="s">
        <v>19</v>
      </c>
      <c r="O1020" s="29" t="s">
        <v>5002</v>
      </c>
    </row>
    <row r="1021" spans="1:15" ht="20" customHeight="1">
      <c r="A1021" s="26" t="s">
        <v>4421</v>
      </c>
      <c r="B1021" s="27" t="s">
        <v>4448</v>
      </c>
      <c r="C1021" s="27" t="s">
        <v>4451</v>
      </c>
      <c r="D1021" s="27" t="s">
        <v>4154</v>
      </c>
      <c r="E1021" s="23">
        <f>IFERROR(VLOOKUP(表1[[#This Row],[skc_id]],表2[],2,0),"老款")</f>
        <v>43414</v>
      </c>
      <c r="F1021" s="28">
        <v>1490</v>
      </c>
      <c r="G1021" s="28">
        <v>1490</v>
      </c>
      <c r="H1021" s="25">
        <v>1</v>
      </c>
      <c r="I1021" s="29">
        <f>IF(表1[[#This Row],[sale_price]]&lt;表1[[#This Row],[origin_price]],1,0)</f>
        <v>0</v>
      </c>
      <c r="J1021" s="29" t="s">
        <v>5003</v>
      </c>
      <c r="K1021" s="29" t="s">
        <v>5000</v>
      </c>
      <c r="L1021" s="29" t="s">
        <v>5001</v>
      </c>
      <c r="M1021" s="29" t="s">
        <v>18</v>
      </c>
      <c r="N1021" s="29" t="s">
        <v>19</v>
      </c>
      <c r="O1021" s="29" t="s">
        <v>5004</v>
      </c>
    </row>
    <row r="1022" spans="1:15" ht="20" customHeight="1">
      <c r="A1022" s="26" t="s">
        <v>4421</v>
      </c>
      <c r="B1022" s="27" t="s">
        <v>4448</v>
      </c>
      <c r="C1022" s="27" t="s">
        <v>4409</v>
      </c>
      <c r="D1022" s="27" t="s">
        <v>4155</v>
      </c>
      <c r="E1022" s="23">
        <f>IFERROR(VLOOKUP(表1[[#This Row],[skc_id]],表2[],2,0),"老款")</f>
        <v>43414</v>
      </c>
      <c r="F1022" s="28">
        <v>1690</v>
      </c>
      <c r="G1022" s="28">
        <v>1690</v>
      </c>
      <c r="H1022" s="25">
        <v>1</v>
      </c>
      <c r="I1022" s="29">
        <f>IF(表1[[#This Row],[sale_price]]&lt;表1[[#This Row],[origin_price]],1,0)</f>
        <v>0</v>
      </c>
      <c r="J1022" s="29" t="s">
        <v>5005</v>
      </c>
      <c r="K1022" s="29" t="s">
        <v>4790</v>
      </c>
      <c r="L1022" s="29" t="s">
        <v>5006</v>
      </c>
      <c r="M1022" s="29" t="s">
        <v>18</v>
      </c>
      <c r="N1022" s="29" t="s">
        <v>19</v>
      </c>
      <c r="O1022" s="29" t="s">
        <v>5007</v>
      </c>
    </row>
    <row r="1023" spans="1:15" ht="20" customHeight="1">
      <c r="A1023" s="26" t="s">
        <v>4421</v>
      </c>
      <c r="B1023" s="27" t="s">
        <v>4448</v>
      </c>
      <c r="C1023" s="27" t="s">
        <v>4409</v>
      </c>
      <c r="D1023" s="27" t="s">
        <v>4156</v>
      </c>
      <c r="E1023" s="23">
        <f>IFERROR(VLOOKUP(表1[[#This Row],[skc_id]],表2[],2,0),"老款")</f>
        <v>43414</v>
      </c>
      <c r="F1023" s="28">
        <v>1690</v>
      </c>
      <c r="G1023" s="28">
        <v>1690</v>
      </c>
      <c r="H1023" s="25">
        <v>1</v>
      </c>
      <c r="I1023" s="29">
        <f>IF(表1[[#This Row],[sale_price]]&lt;表1[[#This Row],[origin_price]],1,0)</f>
        <v>0</v>
      </c>
      <c r="J1023" s="29" t="s">
        <v>5008</v>
      </c>
      <c r="K1023" s="29" t="s">
        <v>4790</v>
      </c>
      <c r="L1023" s="29" t="s">
        <v>5006</v>
      </c>
      <c r="M1023" s="29" t="s">
        <v>18</v>
      </c>
      <c r="N1023" s="29" t="s">
        <v>19</v>
      </c>
      <c r="O1023" s="29" t="s">
        <v>5009</v>
      </c>
    </row>
    <row r="1024" spans="1:15" ht="20" customHeight="1">
      <c r="A1024" s="26" t="s">
        <v>4421</v>
      </c>
      <c r="B1024" s="27" t="s">
        <v>4448</v>
      </c>
      <c r="C1024" s="27" t="s">
        <v>4452</v>
      </c>
      <c r="D1024" s="27" t="s">
        <v>4205</v>
      </c>
      <c r="E1024" s="34">
        <f>IFERROR(VLOOKUP(表1[[#This Row],[skc_id]],表2[],2,0),"老款")</f>
        <v>43414</v>
      </c>
      <c r="F1024" s="28">
        <v>2190</v>
      </c>
      <c r="G1024" s="28">
        <v>2190</v>
      </c>
      <c r="H1024" s="25">
        <v>1</v>
      </c>
      <c r="I1024" s="29">
        <f>IF(表1[[#This Row],[sale_price]]&lt;表1[[#This Row],[origin_price]],1,0)</f>
        <v>0</v>
      </c>
      <c r="J1024" s="29" t="s">
        <v>5018</v>
      </c>
      <c r="K1024" s="29" t="s">
        <v>5011</v>
      </c>
      <c r="L1024" s="29" t="s">
        <v>5012</v>
      </c>
      <c r="M1024" s="29" t="s">
        <v>27</v>
      </c>
      <c r="N1024" s="29" t="s">
        <v>60</v>
      </c>
      <c r="O1024" s="29" t="s">
        <v>5019</v>
      </c>
    </row>
    <row r="1025" spans="1:15" ht="20" customHeight="1">
      <c r="A1025" s="26" t="s">
        <v>4421</v>
      </c>
      <c r="B1025" s="27" t="s">
        <v>4448</v>
      </c>
      <c r="C1025" s="27" t="s">
        <v>4452</v>
      </c>
      <c r="D1025" s="27" t="s">
        <v>4158</v>
      </c>
      <c r="E1025" s="34">
        <f>IFERROR(VLOOKUP(表1[[#This Row],[skc_id]],表2[],2,0),"老款")</f>
        <v>43414</v>
      </c>
      <c r="F1025" s="28">
        <v>2190</v>
      </c>
      <c r="G1025" s="28">
        <v>2190</v>
      </c>
      <c r="H1025" s="25">
        <v>1</v>
      </c>
      <c r="I1025" s="29">
        <f>IF(表1[[#This Row],[sale_price]]&lt;表1[[#This Row],[origin_price]],1,0)</f>
        <v>0</v>
      </c>
      <c r="J1025" s="29" t="s">
        <v>5010</v>
      </c>
      <c r="K1025" s="29" t="s">
        <v>5011</v>
      </c>
      <c r="L1025" s="29" t="s">
        <v>5012</v>
      </c>
      <c r="M1025" s="29" t="s">
        <v>27</v>
      </c>
      <c r="N1025" s="29" t="s">
        <v>60</v>
      </c>
      <c r="O1025" s="29" t="s">
        <v>5013</v>
      </c>
    </row>
    <row r="1026" spans="1:15" ht="20" customHeight="1">
      <c r="A1026" s="26" t="s">
        <v>4421</v>
      </c>
      <c r="B1026" s="27" t="s">
        <v>4448</v>
      </c>
      <c r="C1026" s="27" t="s">
        <v>4409</v>
      </c>
      <c r="D1026" s="27" t="s">
        <v>4194</v>
      </c>
      <c r="E1026" s="34">
        <f>IFERROR(VLOOKUP(表1[[#This Row],[skc_id]],表2[],2,0),"老款")</f>
        <v>43414</v>
      </c>
      <c r="F1026" s="28">
        <v>1690</v>
      </c>
      <c r="G1026" s="28">
        <v>1690</v>
      </c>
      <c r="H1026" s="25">
        <v>1</v>
      </c>
      <c r="I1026" s="29">
        <f>IF(表1[[#This Row],[sale_price]]&lt;表1[[#This Row],[origin_price]],1,0)</f>
        <v>0</v>
      </c>
      <c r="J1026" s="29" t="s">
        <v>5016</v>
      </c>
      <c r="K1026" s="29" t="s">
        <v>4790</v>
      </c>
      <c r="L1026" s="29" t="s">
        <v>5006</v>
      </c>
      <c r="M1026" s="29" t="s">
        <v>18</v>
      </c>
      <c r="N1026" s="29" t="s">
        <v>19</v>
      </c>
      <c r="O1026" s="29" t="s">
        <v>5017</v>
      </c>
    </row>
    <row r="1027" spans="1:15" ht="20" customHeight="1">
      <c r="A1027" s="26" t="s">
        <v>4421</v>
      </c>
      <c r="B1027" s="27" t="s">
        <v>4448</v>
      </c>
      <c r="C1027" s="27" t="s">
        <v>4451</v>
      </c>
      <c r="D1027" s="27" t="s">
        <v>4193</v>
      </c>
      <c r="E1027" s="34">
        <f>IFERROR(VLOOKUP(表1[[#This Row],[skc_id]],表2[],2,0),"老款")</f>
        <v>43414</v>
      </c>
      <c r="F1027" s="28">
        <v>1490</v>
      </c>
      <c r="G1027" s="28">
        <v>1490</v>
      </c>
      <c r="H1027" s="25">
        <v>1</v>
      </c>
      <c r="I1027" s="29">
        <f>IF(表1[[#This Row],[sale_price]]&lt;表1[[#This Row],[origin_price]],1,0)</f>
        <v>0</v>
      </c>
      <c r="J1027" s="29" t="s">
        <v>5014</v>
      </c>
      <c r="K1027" s="29" t="s">
        <v>5000</v>
      </c>
      <c r="L1027" s="29" t="s">
        <v>5001</v>
      </c>
      <c r="M1027" s="29" t="s">
        <v>18</v>
      </c>
      <c r="N1027" s="29" t="s">
        <v>19</v>
      </c>
      <c r="O1027" s="29" t="s">
        <v>5015</v>
      </c>
    </row>
    <row r="1028" spans="1:15" ht="20" customHeight="1">
      <c r="A1028" s="26" t="s">
        <v>4421</v>
      </c>
      <c r="B1028" s="27" t="s">
        <v>4448</v>
      </c>
      <c r="C1028" s="27" t="s">
        <v>4453</v>
      </c>
      <c r="D1028" s="27" t="s">
        <v>4210</v>
      </c>
      <c r="E1028" s="34">
        <f>IFERROR(VLOOKUP(表1[[#This Row],[skc_id]],表2[],2,0),"老款")</f>
        <v>43414</v>
      </c>
      <c r="F1028" s="28">
        <v>1990</v>
      </c>
      <c r="G1028" s="28">
        <v>1990</v>
      </c>
      <c r="H1028" s="25">
        <v>1</v>
      </c>
      <c r="I1028" s="29">
        <f>IF(表1[[#This Row],[sale_price]]&lt;表1[[#This Row],[origin_price]],1,0)</f>
        <v>0</v>
      </c>
      <c r="J1028" s="29" t="s">
        <v>5020</v>
      </c>
      <c r="K1028" s="29" t="s">
        <v>5021</v>
      </c>
      <c r="L1028" s="29" t="s">
        <v>5022</v>
      </c>
      <c r="M1028" s="29" t="s">
        <v>27</v>
      </c>
      <c r="N1028" s="29" t="s">
        <v>60</v>
      </c>
      <c r="O1028" s="29" t="s">
        <v>5023</v>
      </c>
    </row>
    <row r="1029" spans="1:15" ht="20" customHeight="1">
      <c r="A1029" s="26" t="s">
        <v>4421</v>
      </c>
      <c r="B1029" s="27" t="s">
        <v>4448</v>
      </c>
      <c r="C1029" s="27" t="s">
        <v>4454</v>
      </c>
      <c r="D1029" s="27" t="s">
        <v>4248</v>
      </c>
      <c r="E1029" s="34">
        <f>IFERROR(VLOOKUP(表1[[#This Row],[skc_id]],表2[],2,0),"老款")</f>
        <v>43398</v>
      </c>
      <c r="F1029" s="28">
        <v>1890</v>
      </c>
      <c r="G1029" s="28">
        <v>1890</v>
      </c>
      <c r="H1029" s="25">
        <v>1</v>
      </c>
      <c r="I1029" s="29">
        <f>IF(表1[[#This Row],[sale_price]]&lt;表1[[#This Row],[origin_price]],1,0)</f>
        <v>0</v>
      </c>
      <c r="J1029" s="29" t="s">
        <v>5024</v>
      </c>
      <c r="K1029" s="29" t="s">
        <v>5025</v>
      </c>
      <c r="L1029" s="29" t="s">
        <v>5026</v>
      </c>
      <c r="M1029" s="29" t="s">
        <v>27</v>
      </c>
      <c r="N1029" s="29" t="s">
        <v>60</v>
      </c>
      <c r="O1029" s="29" t="s">
        <v>5027</v>
      </c>
    </row>
    <row r="1030" spans="1:15" ht="20" customHeight="1">
      <c r="A1030" s="26" t="s">
        <v>4421</v>
      </c>
      <c r="B1030" s="27" t="s">
        <v>4448</v>
      </c>
      <c r="C1030" s="27" t="s">
        <v>4455</v>
      </c>
      <c r="D1030" s="27" t="s">
        <v>4249</v>
      </c>
      <c r="E1030" s="34">
        <f>IFERROR(VLOOKUP(表1[[#This Row],[skc_id]],表2[],2,0),"老款")</f>
        <v>43398</v>
      </c>
      <c r="F1030" s="28">
        <v>1690</v>
      </c>
      <c r="G1030" s="28">
        <v>1690</v>
      </c>
      <c r="H1030" s="25">
        <v>1</v>
      </c>
      <c r="I1030" s="29">
        <f>IF(表1[[#This Row],[sale_price]]&lt;表1[[#This Row],[origin_price]],1,0)</f>
        <v>0</v>
      </c>
      <c r="J1030" s="29" t="s">
        <v>5028</v>
      </c>
      <c r="K1030" s="29" t="s">
        <v>5029</v>
      </c>
      <c r="L1030" s="29" t="s">
        <v>5030</v>
      </c>
      <c r="M1030" s="29" t="s">
        <v>18</v>
      </c>
      <c r="N1030" s="29" t="s">
        <v>19</v>
      </c>
      <c r="O1030" s="29" t="s">
        <v>5031</v>
      </c>
    </row>
    <row r="1031" spans="1:15" ht="20" customHeight="1">
      <c r="A1031" s="26" t="s">
        <v>4421</v>
      </c>
      <c r="B1031" s="27" t="s">
        <v>4448</v>
      </c>
      <c r="C1031" s="27" t="s">
        <v>3738</v>
      </c>
      <c r="D1031" s="27" t="s">
        <v>3739</v>
      </c>
      <c r="E1031" s="34">
        <f>IFERROR(VLOOKUP(表1[[#This Row],[skc_id]],表2[],2,0),"老款")</f>
        <v>43384</v>
      </c>
      <c r="F1031" s="28">
        <v>1890</v>
      </c>
      <c r="G1031" s="28">
        <v>1890</v>
      </c>
      <c r="H1031" s="25">
        <v>1</v>
      </c>
      <c r="I1031" s="29">
        <f>IF(表1[[#This Row],[sale_price]]&lt;表1[[#This Row],[origin_price]],1,0)</f>
        <v>0</v>
      </c>
      <c r="J1031" s="29" t="s">
        <v>4034</v>
      </c>
      <c r="K1031" s="29" t="s">
        <v>4031</v>
      </c>
      <c r="L1031" s="29" t="s">
        <v>4032</v>
      </c>
      <c r="M1031" s="29" t="s">
        <v>18</v>
      </c>
      <c r="N1031" s="29" t="s">
        <v>19</v>
      </c>
      <c r="O1031" s="29" t="s">
        <v>4035</v>
      </c>
    </row>
    <row r="1032" spans="1:15" ht="20" customHeight="1">
      <c r="A1032" s="26" t="s">
        <v>4421</v>
      </c>
      <c r="B1032" s="27" t="s">
        <v>4448</v>
      </c>
      <c r="C1032" s="27" t="s">
        <v>3736</v>
      </c>
      <c r="D1032" s="27" t="s">
        <v>3740</v>
      </c>
      <c r="E1032" s="34">
        <f>IFERROR(VLOOKUP(表1[[#This Row],[skc_id]],表2[],2,0),"老款")</f>
        <v>43384</v>
      </c>
      <c r="F1032" s="28">
        <v>1890</v>
      </c>
      <c r="G1032" s="28">
        <v>1890</v>
      </c>
      <c r="H1032" s="25">
        <v>1</v>
      </c>
      <c r="I1032" s="29">
        <f>IF(表1[[#This Row],[sale_price]]&lt;表1[[#This Row],[origin_price]],1,0)</f>
        <v>0</v>
      </c>
      <c r="J1032" s="29" t="s">
        <v>4036</v>
      </c>
      <c r="K1032" s="29" t="s">
        <v>4031</v>
      </c>
      <c r="L1032" s="29" t="s">
        <v>4032</v>
      </c>
      <c r="M1032" s="29" t="s">
        <v>18</v>
      </c>
      <c r="N1032" s="29" t="s">
        <v>19</v>
      </c>
      <c r="O1032" s="29" t="s">
        <v>4037</v>
      </c>
    </row>
    <row r="1033" spans="1:15" ht="20" customHeight="1">
      <c r="A1033" s="26" t="s">
        <v>4421</v>
      </c>
      <c r="B1033" s="27" t="s">
        <v>4448</v>
      </c>
      <c r="C1033" s="27" t="s">
        <v>3736</v>
      </c>
      <c r="D1033" s="27" t="s">
        <v>3741</v>
      </c>
      <c r="E1033" s="34">
        <f>IFERROR(VLOOKUP(表1[[#This Row],[skc_id]],表2[],2,0),"老款")</f>
        <v>43384</v>
      </c>
      <c r="F1033" s="28">
        <v>1890</v>
      </c>
      <c r="G1033" s="28">
        <v>1890</v>
      </c>
      <c r="H1033" s="25">
        <v>1</v>
      </c>
      <c r="I1033" s="29">
        <f>IF(表1[[#This Row],[sale_price]]&lt;表1[[#This Row],[origin_price]],1,0)</f>
        <v>0</v>
      </c>
      <c r="J1033" s="29" t="s">
        <v>4038</v>
      </c>
      <c r="K1033" s="29" t="s">
        <v>4031</v>
      </c>
      <c r="L1033" s="29" t="s">
        <v>4032</v>
      </c>
      <c r="M1033" s="29" t="s">
        <v>18</v>
      </c>
      <c r="N1033" s="29" t="s">
        <v>19</v>
      </c>
      <c r="O1033" s="29" t="s">
        <v>4039</v>
      </c>
    </row>
    <row r="1034" spans="1:15" ht="20" customHeight="1">
      <c r="A1034" s="26" t="s">
        <v>4421</v>
      </c>
      <c r="B1034" s="27" t="s">
        <v>4448</v>
      </c>
      <c r="C1034" s="27" t="s">
        <v>4456</v>
      </c>
      <c r="D1034" s="27" t="s">
        <v>4250</v>
      </c>
      <c r="E1034" s="34">
        <f>IFERROR(VLOOKUP(表1[[#This Row],[skc_id]],表2[],2,0),"老款")</f>
        <v>43398</v>
      </c>
      <c r="F1034" s="28">
        <v>1290</v>
      </c>
      <c r="G1034" s="28">
        <v>1290</v>
      </c>
      <c r="H1034" s="25">
        <v>1</v>
      </c>
      <c r="I1034" s="29">
        <f>IF(表1[[#This Row],[sale_price]]&lt;表1[[#This Row],[origin_price]],1,0)</f>
        <v>0</v>
      </c>
      <c r="J1034" s="29" t="s">
        <v>5032</v>
      </c>
      <c r="K1034" s="29" t="s">
        <v>5033</v>
      </c>
      <c r="L1034" s="29" t="s">
        <v>5034</v>
      </c>
      <c r="M1034" s="29" t="s">
        <v>27</v>
      </c>
      <c r="N1034" s="29" t="s">
        <v>60</v>
      </c>
      <c r="O1034" s="29" t="s">
        <v>5035</v>
      </c>
    </row>
    <row r="1035" spans="1:15" ht="20" customHeight="1">
      <c r="A1035" s="26" t="s">
        <v>4421</v>
      </c>
      <c r="B1035" s="27" t="s">
        <v>4448</v>
      </c>
      <c r="C1035" s="27" t="s">
        <v>4457</v>
      </c>
      <c r="D1035" s="27" t="s">
        <v>4257</v>
      </c>
      <c r="E1035" s="34">
        <f>IFERROR(VLOOKUP(表1[[#This Row],[skc_id]],表2[],2,0),"老款")</f>
        <v>43398</v>
      </c>
      <c r="F1035" s="28">
        <v>1490</v>
      </c>
      <c r="G1035" s="28">
        <v>1490</v>
      </c>
      <c r="H1035" s="25">
        <v>1</v>
      </c>
      <c r="I1035" s="29">
        <f>IF(表1[[#This Row],[sale_price]]&lt;表1[[#This Row],[origin_price]],1,0)</f>
        <v>0</v>
      </c>
      <c r="J1035" s="29" t="s">
        <v>5036</v>
      </c>
      <c r="K1035" s="29" t="s">
        <v>5037</v>
      </c>
      <c r="L1035" s="29" t="s">
        <v>5038</v>
      </c>
      <c r="M1035" s="29" t="s">
        <v>18</v>
      </c>
      <c r="N1035" s="29" t="s">
        <v>19</v>
      </c>
      <c r="O1035" s="29" t="s">
        <v>5039</v>
      </c>
    </row>
    <row r="1036" spans="1:15" ht="20" customHeight="1">
      <c r="A1036" s="26" t="s">
        <v>4421</v>
      </c>
      <c r="B1036" s="27" t="s">
        <v>4448</v>
      </c>
      <c r="C1036" s="27" t="s">
        <v>4457</v>
      </c>
      <c r="D1036" s="27" t="s">
        <v>4312</v>
      </c>
      <c r="E1036" s="34">
        <f>IFERROR(VLOOKUP(表1[[#This Row],[skc_id]],表2[],2,0),"老款")</f>
        <v>43398</v>
      </c>
      <c r="F1036" s="28">
        <v>1490</v>
      </c>
      <c r="G1036" s="28">
        <v>1490</v>
      </c>
      <c r="H1036" s="25">
        <v>1</v>
      </c>
      <c r="I1036" s="29">
        <f>IF(表1[[#This Row],[sale_price]]&lt;表1[[#This Row],[origin_price]],1,0)</f>
        <v>0</v>
      </c>
      <c r="J1036" s="29" t="s">
        <v>5054</v>
      </c>
      <c r="K1036" s="29" t="s">
        <v>5037</v>
      </c>
      <c r="L1036" s="29" t="s">
        <v>5038</v>
      </c>
      <c r="M1036" s="29" t="s">
        <v>18</v>
      </c>
      <c r="N1036" s="29" t="s">
        <v>19</v>
      </c>
      <c r="O1036" s="29" t="s">
        <v>5055</v>
      </c>
    </row>
    <row r="1037" spans="1:15" ht="20" customHeight="1">
      <c r="A1037" s="26" t="s">
        <v>4421</v>
      </c>
      <c r="B1037" s="27" t="s">
        <v>4448</v>
      </c>
      <c r="C1037" s="27" t="s">
        <v>4458</v>
      </c>
      <c r="D1037" s="27" t="s">
        <v>4290</v>
      </c>
      <c r="E1037" s="34">
        <f>IFERROR(VLOOKUP(表1[[#This Row],[skc_id]],表2[],2,0),"老款")</f>
        <v>43398</v>
      </c>
      <c r="F1037" s="28">
        <v>1990</v>
      </c>
      <c r="G1037" s="28">
        <v>1990</v>
      </c>
      <c r="H1037" s="25">
        <v>1</v>
      </c>
      <c r="I1037" s="29">
        <f>IF(表1[[#This Row],[sale_price]]&lt;表1[[#This Row],[origin_price]],1,0)</f>
        <v>0</v>
      </c>
      <c r="J1037" s="29" t="s">
        <v>5045</v>
      </c>
      <c r="K1037" s="29" t="s">
        <v>5046</v>
      </c>
      <c r="L1037" s="29" t="s">
        <v>5047</v>
      </c>
      <c r="M1037" s="29" t="s">
        <v>647</v>
      </c>
      <c r="N1037" s="29" t="s">
        <v>60</v>
      </c>
      <c r="O1037" s="29" t="s">
        <v>5048</v>
      </c>
    </row>
    <row r="1038" spans="1:15" ht="20" customHeight="1">
      <c r="A1038" s="26" t="s">
        <v>4421</v>
      </c>
      <c r="B1038" s="27" t="s">
        <v>4448</v>
      </c>
      <c r="C1038" s="27" t="s">
        <v>3736</v>
      </c>
      <c r="D1038" s="27" t="s">
        <v>3737</v>
      </c>
      <c r="E1038" s="34">
        <f>IFERROR(VLOOKUP(表1[[#This Row],[skc_id]],表2[],2,0),"老款")</f>
        <v>43384</v>
      </c>
      <c r="F1038" s="28">
        <v>1890</v>
      </c>
      <c r="G1038" s="28">
        <v>1890</v>
      </c>
      <c r="H1038" s="25">
        <v>1</v>
      </c>
      <c r="I1038" s="29">
        <f>IF(表1[[#This Row],[sale_price]]&lt;表1[[#This Row],[origin_price]],1,0)</f>
        <v>0</v>
      </c>
      <c r="J1038" s="29" t="s">
        <v>4030</v>
      </c>
      <c r="K1038" s="29" t="s">
        <v>4031</v>
      </c>
      <c r="L1038" s="29" t="s">
        <v>4032</v>
      </c>
      <c r="M1038" s="29" t="s">
        <v>18</v>
      </c>
      <c r="N1038" s="29" t="s">
        <v>19</v>
      </c>
      <c r="O1038" s="29" t="s">
        <v>4033</v>
      </c>
    </row>
    <row r="1039" spans="1:15" ht="20" customHeight="1">
      <c r="A1039" s="26" t="s">
        <v>4421</v>
      </c>
      <c r="B1039" s="27" t="s">
        <v>4448</v>
      </c>
      <c r="C1039" s="27" t="s">
        <v>4456</v>
      </c>
      <c r="D1039" s="27" t="s">
        <v>4291</v>
      </c>
      <c r="E1039" s="34">
        <f>IFERROR(VLOOKUP(表1[[#This Row],[skc_id]],表2[],2,0),"老款")</f>
        <v>43398</v>
      </c>
      <c r="F1039" s="28">
        <v>1290</v>
      </c>
      <c r="G1039" s="28">
        <v>1290</v>
      </c>
      <c r="H1039" s="25">
        <v>1</v>
      </c>
      <c r="I1039" s="29">
        <f>IF(表1[[#This Row],[sale_price]]&lt;表1[[#This Row],[origin_price]],1,0)</f>
        <v>0</v>
      </c>
      <c r="J1039" s="29" t="s">
        <v>5049</v>
      </c>
      <c r="K1039" s="29" t="s">
        <v>5033</v>
      </c>
      <c r="L1039" s="29" t="s">
        <v>5034</v>
      </c>
      <c r="M1039" s="29" t="s">
        <v>27</v>
      </c>
      <c r="N1039" s="29" t="s">
        <v>60</v>
      </c>
      <c r="O1039" s="29" t="s">
        <v>5050</v>
      </c>
    </row>
    <row r="1040" spans="1:15" ht="20" customHeight="1">
      <c r="A1040" s="26" t="s">
        <v>4421</v>
      </c>
      <c r="B1040" s="27" t="s">
        <v>4448</v>
      </c>
      <c r="C1040" s="27" t="s">
        <v>4459</v>
      </c>
      <c r="D1040" s="27" t="s">
        <v>4292</v>
      </c>
      <c r="E1040" s="34">
        <f>IFERROR(VLOOKUP(表1[[#This Row],[skc_id]],表2[],2,0),"老款")</f>
        <v>43398</v>
      </c>
      <c r="F1040" s="28">
        <v>2390</v>
      </c>
      <c r="G1040" s="28">
        <v>2390</v>
      </c>
      <c r="H1040" s="25">
        <v>1</v>
      </c>
      <c r="I1040" s="29">
        <f>IF(表1[[#This Row],[sale_price]]&lt;表1[[#This Row],[origin_price]],1,0)</f>
        <v>0</v>
      </c>
      <c r="J1040" s="29" t="s">
        <v>5051</v>
      </c>
      <c r="K1040" s="29" t="s">
        <v>5052</v>
      </c>
      <c r="L1040" s="29" t="s">
        <v>4764</v>
      </c>
      <c r="M1040" s="29" t="s">
        <v>647</v>
      </c>
      <c r="N1040" s="29" t="s">
        <v>19</v>
      </c>
      <c r="O1040" s="29" t="s">
        <v>5053</v>
      </c>
    </row>
    <row r="1041" spans="1:15" ht="20" customHeight="1">
      <c r="A1041" s="26" t="s">
        <v>4421</v>
      </c>
      <c r="B1041" s="27" t="s">
        <v>4448</v>
      </c>
      <c r="C1041" s="27" t="s">
        <v>4454</v>
      </c>
      <c r="D1041" s="27" t="s">
        <v>4288</v>
      </c>
      <c r="E1041" s="34">
        <f>IFERROR(VLOOKUP(表1[[#This Row],[skc_id]],表2[],2,0),"老款")</f>
        <v>43398</v>
      </c>
      <c r="F1041" s="28">
        <v>1890</v>
      </c>
      <c r="G1041" s="28">
        <v>1890</v>
      </c>
      <c r="H1041" s="25">
        <v>1</v>
      </c>
      <c r="I1041" s="29">
        <f>IF(表1[[#This Row],[sale_price]]&lt;表1[[#This Row],[origin_price]],1,0)</f>
        <v>0</v>
      </c>
      <c r="J1041" s="29" t="s">
        <v>5040</v>
      </c>
      <c r="K1041" s="29" t="s">
        <v>5025</v>
      </c>
      <c r="L1041" s="29" t="s">
        <v>5026</v>
      </c>
      <c r="M1041" s="29" t="s">
        <v>27</v>
      </c>
      <c r="N1041" s="29" t="s">
        <v>60</v>
      </c>
      <c r="O1041" s="29" t="s">
        <v>5041</v>
      </c>
    </row>
    <row r="1042" spans="1:15" ht="20" customHeight="1">
      <c r="A1042" s="26" t="s">
        <v>4421</v>
      </c>
      <c r="B1042" s="27" t="s">
        <v>4448</v>
      </c>
      <c r="C1042" s="27" t="s">
        <v>4455</v>
      </c>
      <c r="D1042" s="27" t="s">
        <v>4289</v>
      </c>
      <c r="E1042" s="34">
        <f>IFERROR(VLOOKUP(表1[[#This Row],[skc_id]],表2[],2,0),"老款")</f>
        <v>43398</v>
      </c>
      <c r="F1042" s="28">
        <v>1690</v>
      </c>
      <c r="G1042" s="28">
        <v>1690</v>
      </c>
      <c r="H1042" s="25">
        <v>1</v>
      </c>
      <c r="I1042" s="29">
        <f>IF(表1[[#This Row],[sale_price]]&lt;表1[[#This Row],[origin_price]],1,0)</f>
        <v>0</v>
      </c>
      <c r="J1042" s="29" t="s">
        <v>5042</v>
      </c>
      <c r="K1042" s="29" t="s">
        <v>5029</v>
      </c>
      <c r="L1042" s="29" t="s">
        <v>5043</v>
      </c>
      <c r="M1042" s="29" t="s">
        <v>18</v>
      </c>
      <c r="N1042" s="29" t="s">
        <v>19</v>
      </c>
      <c r="O1042" s="29" t="s">
        <v>5044</v>
      </c>
    </row>
    <row r="1043" spans="1:15" ht="20" customHeight="1">
      <c r="A1043" s="26" t="s">
        <v>4421</v>
      </c>
      <c r="B1043" s="27" t="s">
        <v>4448</v>
      </c>
      <c r="C1043" s="27" t="s">
        <v>3747</v>
      </c>
      <c r="D1043" s="27" t="s">
        <v>3749</v>
      </c>
      <c r="E1043" s="34">
        <f>IFERROR(VLOOKUP(表1[[#This Row],[skc_id]],表2[],2,0),"老款")</f>
        <v>43384</v>
      </c>
      <c r="F1043" s="28">
        <v>1490</v>
      </c>
      <c r="G1043" s="28">
        <v>1490</v>
      </c>
      <c r="H1043" s="25">
        <v>1</v>
      </c>
      <c r="I1043" s="29">
        <f>IF(表1[[#This Row],[sale_price]]&lt;表1[[#This Row],[origin_price]],1,0)</f>
        <v>0</v>
      </c>
      <c r="J1043" s="29" t="s">
        <v>4055</v>
      </c>
      <c r="K1043" s="29" t="s">
        <v>4052</v>
      </c>
      <c r="L1043" s="29" t="s">
        <v>4053</v>
      </c>
      <c r="M1043" s="29" t="s">
        <v>18</v>
      </c>
      <c r="N1043" s="29" t="s">
        <v>19</v>
      </c>
      <c r="O1043" s="29" t="s">
        <v>4056</v>
      </c>
    </row>
    <row r="1044" spans="1:15" ht="20" customHeight="1">
      <c r="A1044" s="26" t="s">
        <v>4421</v>
      </c>
      <c r="B1044" s="27" t="s">
        <v>4448</v>
      </c>
      <c r="C1044" s="27" t="s">
        <v>3747</v>
      </c>
      <c r="D1044" s="27" t="s">
        <v>3750</v>
      </c>
      <c r="E1044" s="34">
        <f>IFERROR(VLOOKUP(表1[[#This Row],[skc_id]],表2[],2,0),"老款")</f>
        <v>43384</v>
      </c>
      <c r="F1044" s="28">
        <v>1490</v>
      </c>
      <c r="G1044" s="28">
        <v>1490</v>
      </c>
      <c r="H1044" s="25">
        <v>1</v>
      </c>
      <c r="I1044" s="29">
        <f>IF(表1[[#This Row],[sale_price]]&lt;表1[[#This Row],[origin_price]],1,0)</f>
        <v>0</v>
      </c>
      <c r="J1044" s="29" t="s">
        <v>4057</v>
      </c>
      <c r="K1044" s="29" t="s">
        <v>4052</v>
      </c>
      <c r="L1044" s="29" t="s">
        <v>4053</v>
      </c>
      <c r="M1044" s="29" t="s">
        <v>18</v>
      </c>
      <c r="N1044" s="29" t="s">
        <v>19</v>
      </c>
      <c r="O1044" s="29" t="s">
        <v>4058</v>
      </c>
    </row>
    <row r="1045" spans="1:15" ht="20" customHeight="1">
      <c r="A1045" s="26" t="s">
        <v>4421</v>
      </c>
      <c r="B1045" s="27" t="s">
        <v>4448</v>
      </c>
      <c r="C1045" s="27" t="s">
        <v>3747</v>
      </c>
      <c r="D1045" s="27" t="s">
        <v>3748</v>
      </c>
      <c r="E1045" s="34">
        <f>IFERROR(VLOOKUP(表1[[#This Row],[skc_id]],表2[],2,0),"老款")</f>
        <v>43384</v>
      </c>
      <c r="F1045" s="28">
        <v>1490</v>
      </c>
      <c r="G1045" s="28">
        <v>1490</v>
      </c>
      <c r="H1045" s="25">
        <v>1</v>
      </c>
      <c r="I1045" s="29">
        <f>IF(表1[[#This Row],[sale_price]]&lt;表1[[#This Row],[origin_price]],1,0)</f>
        <v>0</v>
      </c>
      <c r="J1045" s="29" t="s">
        <v>4051</v>
      </c>
      <c r="K1045" s="29" t="s">
        <v>4052</v>
      </c>
      <c r="L1045" s="29" t="s">
        <v>4053</v>
      </c>
      <c r="M1045" s="29" t="s">
        <v>18</v>
      </c>
      <c r="N1045" s="29" t="s">
        <v>19</v>
      </c>
      <c r="O1045" s="29" t="s">
        <v>4054</v>
      </c>
    </row>
    <row r="1046" spans="1:15" ht="20" customHeight="1">
      <c r="A1046" s="26" t="s">
        <v>4421</v>
      </c>
      <c r="B1046" s="27" t="s">
        <v>4448</v>
      </c>
      <c r="C1046" s="27" t="s">
        <v>3754</v>
      </c>
      <c r="D1046" s="27" t="s">
        <v>3755</v>
      </c>
      <c r="E1046" s="34">
        <f>IFERROR(VLOOKUP(表1[[#This Row],[skc_id]],表2[],2,0),"老款")</f>
        <v>43370</v>
      </c>
      <c r="F1046" s="28">
        <v>1890</v>
      </c>
      <c r="G1046" s="28">
        <v>1890</v>
      </c>
      <c r="H1046" s="25">
        <v>1</v>
      </c>
      <c r="I1046" s="29">
        <f>IF(表1[[#This Row],[sale_price]]&lt;表1[[#This Row],[origin_price]],1,0)</f>
        <v>0</v>
      </c>
      <c r="J1046" s="29" t="s">
        <v>4065</v>
      </c>
      <c r="K1046" s="29" t="s">
        <v>4066</v>
      </c>
      <c r="L1046" s="29" t="s">
        <v>3059</v>
      </c>
      <c r="M1046" s="29" t="s">
        <v>27</v>
      </c>
      <c r="N1046" s="29" t="s">
        <v>19</v>
      </c>
      <c r="O1046" s="29" t="s">
        <v>4067</v>
      </c>
    </row>
    <row r="1047" spans="1:15" ht="20" customHeight="1">
      <c r="A1047" s="26" t="s">
        <v>4421</v>
      </c>
      <c r="B1047" s="27" t="s">
        <v>4448</v>
      </c>
      <c r="C1047" s="27" t="s">
        <v>3754</v>
      </c>
      <c r="D1047" s="27" t="s">
        <v>3756</v>
      </c>
      <c r="E1047" s="34">
        <f>IFERROR(VLOOKUP(表1[[#This Row],[skc_id]],表2[],2,0),"老款")</f>
        <v>43370</v>
      </c>
      <c r="F1047" s="28">
        <v>1890</v>
      </c>
      <c r="G1047" s="28">
        <v>1890</v>
      </c>
      <c r="H1047" s="25">
        <v>1</v>
      </c>
      <c r="I1047" s="29">
        <f>IF(表1[[#This Row],[sale_price]]&lt;表1[[#This Row],[origin_price]],1,0)</f>
        <v>0</v>
      </c>
      <c r="J1047" s="29" t="s">
        <v>4068</v>
      </c>
      <c r="K1047" s="29" t="s">
        <v>4066</v>
      </c>
      <c r="L1047" s="29" t="s">
        <v>3059</v>
      </c>
      <c r="M1047" s="29" t="s">
        <v>27</v>
      </c>
      <c r="N1047" s="29" t="s">
        <v>19</v>
      </c>
      <c r="O1047" s="29" t="s">
        <v>4069</v>
      </c>
    </row>
    <row r="1048" spans="1:15" ht="20" customHeight="1">
      <c r="A1048" s="26" t="s">
        <v>4421</v>
      </c>
      <c r="B1048" s="27" t="s">
        <v>4448</v>
      </c>
      <c r="C1048" s="27" t="s">
        <v>3757</v>
      </c>
      <c r="D1048" s="27" t="s">
        <v>3758</v>
      </c>
      <c r="E1048" s="34">
        <f>IFERROR(VLOOKUP(表1[[#This Row],[skc_id]],表2[],2,0),"老款")</f>
        <v>43370</v>
      </c>
      <c r="F1048" s="28">
        <v>1690</v>
      </c>
      <c r="G1048" s="28">
        <v>1690</v>
      </c>
      <c r="H1048" s="25">
        <v>1</v>
      </c>
      <c r="I1048" s="29">
        <f>IF(表1[[#This Row],[sale_price]]&lt;表1[[#This Row],[origin_price]],1,0)</f>
        <v>0</v>
      </c>
      <c r="J1048" s="29" t="s">
        <v>4070</v>
      </c>
      <c r="K1048" s="29" t="s">
        <v>4071</v>
      </c>
      <c r="L1048" s="29" t="s">
        <v>4072</v>
      </c>
      <c r="M1048" s="29" t="s">
        <v>18</v>
      </c>
      <c r="N1048" s="29" t="s">
        <v>19</v>
      </c>
      <c r="O1048" s="29" t="s">
        <v>4073</v>
      </c>
    </row>
    <row r="1049" spans="1:15" ht="20" customHeight="1">
      <c r="A1049" s="26" t="s">
        <v>4421</v>
      </c>
      <c r="B1049" s="27" t="s">
        <v>4448</v>
      </c>
      <c r="C1049" s="27" t="s">
        <v>3757</v>
      </c>
      <c r="D1049" s="27" t="s">
        <v>3759</v>
      </c>
      <c r="E1049" s="34">
        <f>IFERROR(VLOOKUP(表1[[#This Row],[skc_id]],表2[],2,0),"老款")</f>
        <v>43370</v>
      </c>
      <c r="F1049" s="28">
        <v>1690</v>
      </c>
      <c r="G1049" s="28">
        <v>1690</v>
      </c>
      <c r="H1049" s="25">
        <v>1</v>
      </c>
      <c r="I1049" s="29">
        <f>IF(表1[[#This Row],[sale_price]]&lt;表1[[#This Row],[origin_price]],1,0)</f>
        <v>0</v>
      </c>
      <c r="J1049" s="29" t="s">
        <v>4074</v>
      </c>
      <c r="K1049" s="29" t="s">
        <v>4071</v>
      </c>
      <c r="L1049" s="29" t="s">
        <v>4072</v>
      </c>
      <c r="M1049" s="29" t="s">
        <v>18</v>
      </c>
      <c r="N1049" s="29" t="s">
        <v>19</v>
      </c>
      <c r="O1049" s="29" t="s">
        <v>4075</v>
      </c>
    </row>
    <row r="1050" spans="1:15" ht="20" customHeight="1">
      <c r="A1050" s="26" t="s">
        <v>4421</v>
      </c>
      <c r="B1050" s="27" t="s">
        <v>4448</v>
      </c>
      <c r="C1050" s="27" t="s">
        <v>2212</v>
      </c>
      <c r="D1050" s="27" t="s">
        <v>2213</v>
      </c>
      <c r="E1050" s="34">
        <f>IFERROR(VLOOKUP(表1[[#This Row],[skc_id]],表2[],2,0),"老款")</f>
        <v>43363</v>
      </c>
      <c r="F1050" s="28">
        <v>1890</v>
      </c>
      <c r="G1050" s="28">
        <v>1890</v>
      </c>
      <c r="H1050" s="25">
        <v>1</v>
      </c>
      <c r="I1050" s="29">
        <f>IF(表1[[#This Row],[sale_price]]&lt;表1[[#This Row],[origin_price]],1,0)</f>
        <v>0</v>
      </c>
      <c r="J1050" s="29" t="s">
        <v>3057</v>
      </c>
      <c r="K1050" s="29" t="s">
        <v>3058</v>
      </c>
      <c r="L1050" s="29" t="s">
        <v>3059</v>
      </c>
      <c r="M1050" s="29" t="s">
        <v>27</v>
      </c>
      <c r="N1050" s="29" t="s">
        <v>19</v>
      </c>
      <c r="O1050" s="29" t="s">
        <v>3060</v>
      </c>
    </row>
    <row r="1051" spans="1:15" ht="20" customHeight="1">
      <c r="A1051" s="26" t="s">
        <v>4421</v>
      </c>
      <c r="B1051" s="27" t="s">
        <v>4448</v>
      </c>
      <c r="C1051" s="27" t="s">
        <v>4460</v>
      </c>
      <c r="D1051" s="27" t="s">
        <v>4129</v>
      </c>
      <c r="E1051" s="34">
        <f>IFERROR(VLOOKUP(表1[[#This Row],[skc_id]],表2[],2,0),"老款")</f>
        <v>43414</v>
      </c>
      <c r="F1051" s="28">
        <v>1690</v>
      </c>
      <c r="G1051" s="28">
        <v>1690</v>
      </c>
      <c r="H1051" s="25">
        <v>1</v>
      </c>
      <c r="I1051" s="29">
        <f>IF(表1[[#This Row],[sale_price]]&lt;表1[[#This Row],[origin_price]],1,0)</f>
        <v>0</v>
      </c>
      <c r="J1051" s="29" t="s">
        <v>5056</v>
      </c>
      <c r="K1051" s="29" t="s">
        <v>5057</v>
      </c>
      <c r="L1051" s="29" t="s">
        <v>3063</v>
      </c>
      <c r="M1051" s="29" t="s">
        <v>18</v>
      </c>
      <c r="N1051" s="29" t="s">
        <v>19</v>
      </c>
      <c r="O1051" s="29" t="s">
        <v>5058</v>
      </c>
    </row>
    <row r="1052" spans="1:15" ht="20" customHeight="1">
      <c r="A1052" s="26" t="s">
        <v>4421</v>
      </c>
      <c r="B1052" s="27" t="s">
        <v>4448</v>
      </c>
      <c r="C1052" s="27" t="s">
        <v>2214</v>
      </c>
      <c r="D1052" s="27" t="s">
        <v>2216</v>
      </c>
      <c r="E1052" s="34">
        <f>IFERROR(VLOOKUP(表1[[#This Row],[skc_id]],表2[],2,0),"老款")</f>
        <v>43363</v>
      </c>
      <c r="F1052" s="28">
        <v>1690</v>
      </c>
      <c r="G1052" s="28">
        <v>1690</v>
      </c>
      <c r="H1052" s="25">
        <v>1</v>
      </c>
      <c r="I1052" s="29">
        <f>IF(表1[[#This Row],[sale_price]]&lt;表1[[#This Row],[origin_price]],1,0)</f>
        <v>0</v>
      </c>
      <c r="J1052" s="29" t="s">
        <v>3065</v>
      </c>
      <c r="K1052" s="29" t="s">
        <v>3066</v>
      </c>
      <c r="L1052" s="29" t="s">
        <v>3063</v>
      </c>
      <c r="M1052" s="29" t="s">
        <v>18</v>
      </c>
      <c r="N1052" s="29" t="s">
        <v>19</v>
      </c>
      <c r="O1052" s="29" t="s">
        <v>3067</v>
      </c>
    </row>
    <row r="1053" spans="1:15" ht="20" customHeight="1">
      <c r="A1053" s="26" t="s">
        <v>4421</v>
      </c>
      <c r="B1053" s="27" t="s">
        <v>4448</v>
      </c>
      <c r="C1053" s="27" t="s">
        <v>2214</v>
      </c>
      <c r="D1053" s="27" t="s">
        <v>2215</v>
      </c>
      <c r="E1053" s="34">
        <f>IFERROR(VLOOKUP(表1[[#This Row],[skc_id]],表2[],2,0),"老款")</f>
        <v>43363</v>
      </c>
      <c r="F1053" s="28">
        <v>1690</v>
      </c>
      <c r="G1053" s="28">
        <v>1690</v>
      </c>
      <c r="H1053" s="25">
        <v>1</v>
      </c>
      <c r="I1053" s="29">
        <f>IF(表1[[#This Row],[sale_price]]&lt;表1[[#This Row],[origin_price]],1,0)</f>
        <v>0</v>
      </c>
      <c r="J1053" s="29" t="s">
        <v>3061</v>
      </c>
      <c r="K1053" s="29" t="s">
        <v>3062</v>
      </c>
      <c r="L1053" s="29" t="s">
        <v>3063</v>
      </c>
      <c r="M1053" s="29" t="s">
        <v>18</v>
      </c>
      <c r="N1053" s="29" t="s">
        <v>19</v>
      </c>
      <c r="O1053" s="29" t="s">
        <v>3064</v>
      </c>
    </row>
  </sheetData>
  <phoneticPr fontId="2" type="noConversion"/>
  <hyperlinks>
    <hyperlink ref="O2" r:id="rId1" xr:uid="{00000000-0004-0000-0100-000000000000}"/>
    <hyperlink ref="O3" r:id="rId2" xr:uid="{00000000-0004-0000-0100-000001000000}"/>
    <hyperlink ref="O4" r:id="rId3" xr:uid="{00000000-0004-0000-0100-000002000000}"/>
    <hyperlink ref="O5" r:id="rId4" xr:uid="{00000000-0004-0000-0100-000003000000}"/>
    <hyperlink ref="O6" r:id="rId5" display="http://img1.ochirly.com.cn/wcsstore/TrendyCatalogAssetStore/images/trendy/trendiano/2018/b/3GC2021460090/3GC2021460090_m_1.jpg" xr:uid="{00000000-0004-0000-0100-000004000000}"/>
    <hyperlink ref="O7" r:id="rId6" display="http://img1.ochirly.com.cn/wcsstore/TrendyCatalogAssetStore/images/trendy/trendiano/2018/b/3GC2021490090/3GC2021490090_m_1.jpg" xr:uid="{00000000-0004-0000-0100-000005000000}"/>
    <hyperlink ref="O8" r:id="rId7" xr:uid="{00000000-0004-0000-0100-000006000000}"/>
    <hyperlink ref="O9" r:id="rId8" xr:uid="{00000000-0004-0000-0100-000007000000}"/>
    <hyperlink ref="O10" r:id="rId9" display="http://img1.ochirly.com.cn/wcsstore/TrendyCatalogAssetStore/images/trendy/trendiano/2018/c/3GE3025150000/3GE3025150000_m_1.jpg" xr:uid="{00000000-0004-0000-0100-000008000000}"/>
    <hyperlink ref="O11" r:id="rId10" display="http://img1.ochirly.com.cn/wcsstore/TrendyCatalogAssetStore/images/trendy/trendiano/2018/c/3GE3025150090/3GE3025150090_m_1.jpg" xr:uid="{00000000-0004-0000-0100-000009000000}"/>
    <hyperlink ref="O12" r:id="rId11" display="http://img1.ochirly.com.cn/wcsstore/TrendyCatalogAssetStore/images/trendy/trendiano/2018/c/3GC3026750000/3GC3026750000_m_1.jpg" xr:uid="{00000000-0004-0000-0100-00000A000000}"/>
    <hyperlink ref="O13" r:id="rId12" display="http://img1.ochirly.com.cn/wcsstore/TrendyCatalogAssetStore/images/trendy/trendiano/2018/c/3GC3026750090/3GC3026750090_m_1.jpg" xr:uid="{00000000-0004-0000-0100-00000B000000}"/>
    <hyperlink ref="O14" r:id="rId13" display="http://img1.ochirly.com.cn/wcsstore/TrendyCatalogAssetStore/images/trendy/trendiano/2018/b/3GC202838P000/3GC202838P000_m_1.jpg" xr:uid="{00000000-0004-0000-0100-00000C000000}"/>
    <hyperlink ref="O15" r:id="rId14" display="http://img1.ochirly.com.cn/wcsstore/TrendyCatalogAssetStore/images/trendy/trendiano/2018/b/3GC202838P090/3GC202838P090_m_1.jpg" xr:uid="{00000000-0004-0000-0100-00000D000000}"/>
    <hyperlink ref="O16" r:id="rId15" display="http://img1.ochirly.com.cn/wcsstore/TrendyCatalogAssetStore/images/trendy/trendiano/2018/b/3GC202838P571/3GC202838P571_m_1.jpg" xr:uid="{00000000-0004-0000-0100-00000E000000}"/>
    <hyperlink ref="O17" r:id="rId16" display="http://img1.ochirly.com.cn/wcsstore/TrendyCatalogAssetStore/images/trendy/trendiano/2018/c/3GC3021200000/3GC3021200000_m_1.jpg" xr:uid="{00000000-0004-0000-0100-00000F000000}"/>
    <hyperlink ref="O18" r:id="rId17" display="http://img1.ochirly.com.cn/wcsstore/TrendyCatalogAssetStore/images/trendy/trendiano/2018/c/3GC3021200090/3GC3021200090_m_1.jpg" xr:uid="{00000000-0004-0000-0100-000010000000}"/>
    <hyperlink ref="O19" r:id="rId18" display="http://img1.ochirly.com.cn/wcsstore/TrendyCatalogAssetStore/images/trendy/trendiano/2018/c/3GC3021230000/3GC3021230000_m_1.jpg" xr:uid="{00000000-0004-0000-0100-000011000000}"/>
    <hyperlink ref="O20" r:id="rId19" display="http://img1.ochirly.com.cn/wcsstore/TrendyCatalogAssetStore/images/trendy/trendiano/2018/c/3GC3021230090/3GC3021230090_m_1.jpg" xr:uid="{00000000-0004-0000-0100-000012000000}"/>
    <hyperlink ref="O21" r:id="rId20" display="http://img1.ochirly.com.cn/wcsstore/TrendyCatalogAssetStore/images/trendy/trendiano/2018/c/3GC3021440000/3GC3021440000_m_1.jpg" xr:uid="{00000000-0004-0000-0100-000013000000}"/>
    <hyperlink ref="O22" r:id="rId21" display="http://img1.ochirly.com.cn/wcsstore/TrendyCatalogAssetStore/images/trendy/trendiano/2018/c/3GC3021460090/3GC3021460090_m_1.jpg" xr:uid="{00000000-0004-0000-0100-000014000000}"/>
    <hyperlink ref="O23" r:id="rId22" display="http://img1.ochirly.com.cn/wcsstore/TrendyCatalogAssetStore/images/trendy/trendiano/2018/c/3GC3021460400/3GC3021460400_m_1.jpg" xr:uid="{00000000-0004-0000-0100-000015000000}"/>
    <hyperlink ref="O24" r:id="rId23" display="http://img1.ochirly.com.cn/wcsstore/TrendyCatalogAssetStore/images/trendy/trendiano/2018/c/3GC3022630000/3GC3022630000_m_1.jpg" xr:uid="{00000000-0004-0000-0100-000016000000}"/>
    <hyperlink ref="O25" r:id="rId24" display="http://img1.ochirly.com.cn/wcsstore/TrendyCatalogAssetStore/images/trendy/trendiano/2018/c/3GC3022630090/3GC3022630090_m_1.jpg" xr:uid="{00000000-0004-0000-0100-000017000000}"/>
    <hyperlink ref="O26" r:id="rId25" display="http://img1.ochirly.com.cn/wcsstore/TrendyCatalogAssetStore/images/trendy/trendiano/2018/c/3GC3022640000/3GC3022640000_m_1.jpg" xr:uid="{00000000-0004-0000-0100-000018000000}"/>
    <hyperlink ref="O27" r:id="rId26" display="http://img1.ochirly.com.cn/wcsstore/TrendyCatalogAssetStore/images/trendy/trendiano/2018/c/3GC3022640090/3GC3022640090_m_1.jpg" xr:uid="{00000000-0004-0000-0100-000019000000}"/>
    <hyperlink ref="O28" r:id="rId27" display="http://img1.ochirly.com.cn/wcsstore/TrendyCatalogAssetStore/images/trendy/trendiano/2018/c/3GC3022640120/3GC3022640120_m_1.jpg" xr:uid="{00000000-0004-0000-0100-00001A000000}"/>
    <hyperlink ref="O29" r:id="rId28" display="http://img1.ochirly.com.cn/wcsstore/TrendyCatalogAssetStore/images/trendy/trendiano/2018/c/3GI3025010000/3GI3025010000_m_1.jpg" xr:uid="{00000000-0004-0000-0100-00001B000000}"/>
    <hyperlink ref="O30" r:id="rId29" display="http://img1.ochirly.com.cn/wcsstore/TrendyCatalogAssetStore/images/trendy/trendiano/2018/c/3GI3025010130/3GI3025010130_m_1.jpg" xr:uid="{00000000-0004-0000-0100-00001C000000}"/>
    <hyperlink ref="O31" r:id="rId30" display="http://img1.ochirly.com.cn/wcsstore/TrendyCatalogAssetStore/images/trendy/trendiano/2018/c/3GI3025070000/3GI3025070000_m_1.jpg" xr:uid="{00000000-0004-0000-0100-00001D000000}"/>
    <hyperlink ref="O32" r:id="rId31" display="http://img1.ochirly.com.cn/wcsstore/TrendyCatalogAssetStore/images/trendy/trendiano/2018/c/3GI3025070090/3GI3025070090_m_1.jpg" xr:uid="{00000000-0004-0000-0100-00001E000000}"/>
    <hyperlink ref="O33" r:id="rId32" display="http://img1.ochirly.com.cn/wcsstore/TrendyCatalogAssetStore/images/trendy/trendiano/2018/c/3GC3020060000/3GC3020060000_m_1.jpg" xr:uid="{00000000-0004-0000-0100-00001F000000}"/>
    <hyperlink ref="O34" r:id="rId33" display="http://img1.ochirly.com.cn/wcsstore/TrendyCatalogAssetStore/images/trendy/trendiano/2018/c/3GC3020060090/3GC3020060090_m_1.jpg" xr:uid="{00000000-0004-0000-0100-000020000000}"/>
    <hyperlink ref="O35" r:id="rId34" display="http://img1.ochirly.com.cn/wcsstore/TrendyCatalogAssetStore/images/trendy/trendiano/2018/c/3GC3020860090/3GC3020860090_m_1.jpg" xr:uid="{00000000-0004-0000-0100-000021000000}"/>
    <hyperlink ref="O36" r:id="rId35" display="http://img1.ochirly.com.cn/wcsstore/TrendyCatalogAssetStore/images/trendy/trendiano/2018/c/3GC3023910000/3GC3023910000_m_1.jpg" xr:uid="{00000000-0004-0000-0100-000022000000}"/>
    <hyperlink ref="O37" r:id="rId36" display="http://img1.ochirly.com.cn/wcsstore/TrendyCatalogAssetStore/images/trendy/trendiano/2018/c/3GC3023910090/3GC3023910090_m_1.jpg" xr:uid="{00000000-0004-0000-0100-000023000000}"/>
    <hyperlink ref="O38" r:id="rId37" display="http://img1.ochirly.com.cn/wcsstore/TrendyCatalogAssetStore/images/trendy/trendiano/2018/c/3GC3023910500/3GC3023910500_m_1.jpg" xr:uid="{00000000-0004-0000-0100-000024000000}"/>
    <hyperlink ref="O39" r:id="rId38" display="http://img1.ochirly.com.cn/wcsstore/TrendyCatalogAssetStore/images/trendy/trendiano/2018/c/3GC3025810000/3GC3025810000_m_1.jpg" xr:uid="{00000000-0004-0000-0100-000025000000}"/>
    <hyperlink ref="O40" r:id="rId39" display="http://img1.ochirly.com.cn/wcsstore/TrendyCatalogAssetStore/images/trendy/trendiano/2018/c/3GC3025810090/3GC3025810090_m_1.jpg" xr:uid="{00000000-0004-0000-0100-000026000000}"/>
    <hyperlink ref="O41" r:id="rId40" display="http://img1.ochirly.com.cn/wcsstore/TrendyCatalogAssetStore/images/trendy/trendiano/2018/c/3GC3025880000/3GC3025880000_m_1.jpg" xr:uid="{00000000-0004-0000-0100-000027000000}"/>
    <hyperlink ref="O42" r:id="rId41" display="http://img1.ochirly.com.cn/wcsstore/TrendyCatalogAssetStore/images/trendy/trendiano/2018/c/3GC3025880090/3GC3025880090_m_1.jpg" xr:uid="{00000000-0004-0000-0100-000028000000}"/>
    <hyperlink ref="O43" r:id="rId42" display="http://img1.ochirly.com.cn/wcsstore/TrendyCatalogAssetStore/images/trendy/trendiano/2018/c/3GC3026400000/3GC3026400000_m_1.jpg" xr:uid="{00000000-0004-0000-0100-000029000000}"/>
    <hyperlink ref="O44" r:id="rId43" display="http://img1.ochirly.com.cn/wcsstore/TrendyCatalogAssetStore/images/trendy/trendiano/2018/c/3GC3026400090/3GC3026400090_m_1.jpg" xr:uid="{00000000-0004-0000-0100-00002A000000}"/>
    <hyperlink ref="O45" r:id="rId44" display="http://img1.ochirly.com.cn/wcsstore/TrendyCatalogAssetStore/images/trendy/trendiano/2018/c/3GC3026400181/3GC3026400181_m_1.jpg" xr:uid="{00000000-0004-0000-0100-00002B000000}"/>
    <hyperlink ref="O46" r:id="rId45" display="http://img1.ochirly.com.cn/wcsstore/TrendyCatalogAssetStore/images/trendy/trendiano/2018/c/3GC3026420000/3GC3026420000_m_1.jpg" xr:uid="{00000000-0004-0000-0100-00002C000000}"/>
    <hyperlink ref="O47" r:id="rId46" display="http://img1.ochirly.com.cn/wcsstore/TrendyCatalogAssetStore/images/trendy/trendiano/2018/c/3GC3026420090/3GC3026420090_m_1.jpg" xr:uid="{00000000-0004-0000-0100-00002D000000}"/>
    <hyperlink ref="O48" r:id="rId47" display="http://img1.ochirly.com.cn/wcsstore/TrendyCatalogAssetStore/images/trendy/trendiano/2018/c/3GC3026420600/3GC3026420600_m_1.jpg" xr:uid="{00000000-0004-0000-0100-00002E000000}"/>
    <hyperlink ref="O49" r:id="rId48" display="http://img1.ochirly.com.cn/wcsstore/TrendyCatalogAssetStore/images/trendy/trendiano/2018/c/3GI3025610510/3GI3025610510_m_1.jpg" xr:uid="{00000000-0004-0000-0100-00002F000000}"/>
    <hyperlink ref="O50" r:id="rId49" display="http://img1.ochirly.com.cn/wcsstore/TrendyCatalogAssetStore/images/trendy/trendiano/2018/c/3GI3025610600/3GI3025610600_m_1.jpg" xr:uid="{00000000-0004-0000-0100-000030000000}"/>
    <hyperlink ref="O51" r:id="rId50" display="http://img1.ochirly.com.cn/wcsstore/TrendyCatalogAssetStore/images/trendy/trendiano/2018/c/3GI3025630000/3GI3025630000_m_1.jpg" xr:uid="{00000000-0004-0000-0100-000031000000}"/>
    <hyperlink ref="O52" r:id="rId51" display="http://img1.ochirly.com.cn/wcsstore/TrendyCatalogAssetStore/images/trendy/trendiano/2018/c/3GI3025630090/3GI3025630090_m_1.jpg" xr:uid="{00000000-0004-0000-0100-000032000000}"/>
    <hyperlink ref="O53" r:id="rId52" display="http://img1.ochirly.com.cn/wcsstore/TrendyCatalogAssetStore/images/trendy/trendiano/2018/c/3GI3025640090/3GI3025640090_m_1.jpg" xr:uid="{00000000-0004-0000-0100-000033000000}"/>
    <hyperlink ref="O54" r:id="rId53" display="http://img1.ochirly.com.cn/wcsstore/TrendyCatalogAssetStore/images/trendy/trendiano/2018/c/3GI3025640600/3GI3025640600_m_1.jpg" xr:uid="{00000000-0004-0000-0100-000034000000}"/>
    <hyperlink ref="O55" r:id="rId54" display="http://img1.ochirly.com.cn/wcsstore/TrendyCatalogAssetStore/images/trendy/trendiano/2018/c/3GC3023940000/3GC3023940000_m_1.jpg" xr:uid="{00000000-0004-0000-0100-000035000000}"/>
    <hyperlink ref="O56" r:id="rId55" display="http://img1.ochirly.com.cn/wcsstore/TrendyCatalogAssetStore/images/trendy/trendiano/2018/c/3GC3023940090/3GC3023940090_m_1.jpg" xr:uid="{00000000-0004-0000-0100-000036000000}"/>
    <hyperlink ref="O57" r:id="rId56" display="http://img1.ochirly.com.cn/wcsstore/TrendyCatalogAssetStore/images/trendy/trendiano/2018/b/3GC2026480000/3GC2026480000_m_1.jpg" xr:uid="{00000000-0004-0000-0100-000037000000}"/>
    <hyperlink ref="O58" r:id="rId57" display="http://img1.ochirly.com.cn/wcsstore/TrendyCatalogAssetStore/images/trendy/trendiano/2018/b/3GC2026480090/3GC2026480090_m_1.jpg" xr:uid="{00000000-0004-0000-0100-000038000000}"/>
    <hyperlink ref="O59" r:id="rId58" display="http://img1.ochirly.com.cn/wcsstore/TrendyCatalogAssetStore/images/trendy/trendiano/2018/b/3GC2026500000/3GC2026500000_m_1.jpg" xr:uid="{00000000-0004-0000-0100-000039000000}"/>
    <hyperlink ref="O60" r:id="rId59" display="http://img1.ochirly.com.cn/wcsstore/TrendyCatalogAssetStore/images/trendy/trendiano/2018/b/3GC2026500090/3GC2026500090_m_1.jpg" xr:uid="{00000000-0004-0000-0100-00003A000000}"/>
    <hyperlink ref="O61" r:id="rId60" display="http://img1.ochirly.com.cn/wcsstore/TrendyCatalogAssetStore/images/trendy/trendiano/2018/b/3GC2026500730/3GC2026500730_m_1.jpg" xr:uid="{00000000-0004-0000-0100-00003B000000}"/>
    <hyperlink ref="O62" r:id="rId61" display="http://img1.ochirly.com.cn/wcsstore/TrendyCatalogAssetStore/images/trendy/trendiano/2018/b/3GC2026510000/3GC2026510000_m_1.jpg" xr:uid="{00000000-0004-0000-0100-00003C000000}"/>
    <hyperlink ref="O63" r:id="rId62" display="http://img1.ochirly.com.cn/wcsstore/TrendyCatalogAssetStore/images/trendy/trendiano/2018/b/3GC2026510090/3GC2026510090_m_1.jpg" xr:uid="{00000000-0004-0000-0100-00003D000000}"/>
    <hyperlink ref="O64" r:id="rId63" display="http://img1.ochirly.com.cn/wcsstore/TrendyCatalogAssetStore/images/trendy/trendiano/2018/b/3GC2026510730/3GC2026510730_m_1.jpg" xr:uid="{00000000-0004-0000-0100-00003E000000}"/>
    <hyperlink ref="O65" r:id="rId64" display="http://img1.ochirly.com.cn/wcsstore/TrendyCatalogAssetStore/images/trendy/trendiano/2018/b/3GC2025940000/3GC2025940000_m_1.jpg" xr:uid="{00000000-0004-0000-0100-00003F000000}"/>
    <hyperlink ref="O66" r:id="rId65" display="http://img1.ochirly.com.cn/wcsstore/TrendyCatalogAssetStore/images/trendy/trendiano/2018/b/3GC2025940090/3GC2025940090_m_1.jpg" xr:uid="{00000000-0004-0000-0100-000040000000}"/>
    <hyperlink ref="O67" r:id="rId66" display="http://img1.ochirly.com.cn/wcsstore/TrendyCatalogAssetStore/images/trendy/trendiano/2018/b/3GC2026300000/3GC2026300000_m_1.jpg" xr:uid="{00000000-0004-0000-0100-000041000000}"/>
    <hyperlink ref="O68" r:id="rId67" display="http://img1.ochirly.com.cn/wcsstore/TrendyCatalogAssetStore/images/trendy/trendiano/2018/b/3GC2026300090/3GC2026300090_m_1.jpg" xr:uid="{00000000-0004-0000-0100-000042000000}"/>
    <hyperlink ref="O69" r:id="rId68" display="http://img1.ochirly.com.cn/wcsstore/TrendyCatalogAssetStore/images/trendy/trendiano/2018/b/3GC2026300410/3GC2026300410_m_1.jpg" xr:uid="{00000000-0004-0000-0100-000043000000}"/>
    <hyperlink ref="O70" r:id="rId69" display="http://img1.ochirly.com.cn/wcsstore/TrendyCatalogAssetStore/images/trendy/trendiano/2018/b/3GC2026300510/3GC2026300510_m_1.jpg" xr:uid="{00000000-0004-0000-0100-000044000000}"/>
    <hyperlink ref="O71" r:id="rId70" display="http://img1.ochirly.com.cn/wcsstore/TrendyCatalogAssetStore/images/trendy/trendiano/2018/b/3GC2026360000/3GC2026360000_m_1.jpg" xr:uid="{00000000-0004-0000-0100-000045000000}"/>
    <hyperlink ref="O72" r:id="rId71" display="http://img1.ochirly.com.cn/wcsstore/TrendyCatalogAssetStore/images/trendy/trendiano/2018/b/3GC2026360090/3GC2026360090_m_1.jpg" xr:uid="{00000000-0004-0000-0100-000046000000}"/>
    <hyperlink ref="O73" r:id="rId72" display="http://img1.ochirly.com.cn/wcsstore/TrendyCatalogAssetStore/images/trendy/trendiano/2018/b/3GC2026310510/3GC2026310510_m_1.jpg" xr:uid="{00000000-0004-0000-0100-000047000000}"/>
    <hyperlink ref="O74" r:id="rId73" display="http://img1.ochirly.com.cn/wcsstore/TrendyCatalogAssetStore/images/trendy/trendiano/2018/b/3GC2026410090/3GC2026410090_m_1.jpg" xr:uid="{00000000-0004-0000-0100-000048000000}"/>
    <hyperlink ref="O75" r:id="rId74" display="http://img1.ochirly.com.cn/wcsstore/TrendyCatalogAssetStore/images/trendy/trendiano/2018/b/3GC2026410411/3GC2026410411_m_1.jpg" xr:uid="{00000000-0004-0000-0100-000049000000}"/>
    <hyperlink ref="O76" r:id="rId75" display="http://img1.ochirly.com.cn/wcsstore/TrendyCatalogAssetStore/images/trendy/trendiano/2018/b/3GC2026410888/3GC2026410888_m_1.jpg" xr:uid="{00000000-0004-0000-0100-00004A000000}"/>
    <hyperlink ref="O77" r:id="rId76" display="http://img1.ochirly.com.cn/wcsstore/TrendyCatalogAssetStore/images/trendy/trendiano/2018/b/3GC2026420000/3GC2026420000_m_1.jpg" xr:uid="{00000000-0004-0000-0100-00004B000000}"/>
    <hyperlink ref="O78" r:id="rId77" display="http://img1.ochirly.com.cn/wcsstore/TrendyCatalogAssetStore/images/trendy/trendiano/2018/b/3GC2026420130/3GC2026420130_m_1.jpg" xr:uid="{00000000-0004-0000-0100-00004C000000}"/>
    <hyperlink ref="O79" r:id="rId78" display="http://img1.ochirly.com.cn/wcsstore/TrendyCatalogAssetStore/images/trendy/trendiano/2018/b/3GC2026490000/3GC2026490000_m_1.jpg" xr:uid="{00000000-0004-0000-0100-00004D000000}"/>
    <hyperlink ref="O80" r:id="rId79" display="http://img1.ochirly.com.cn/wcsstore/TrendyCatalogAssetStore/images/trendy/trendiano/2018/b/3GC2026490090/3GC2026490090_m_1.jpg" xr:uid="{00000000-0004-0000-0100-00004E000000}"/>
    <hyperlink ref="O81" r:id="rId80" display="http://img1.ochirly.com.cn/wcsstore/TrendyCatalogAssetStore/images/trendy/trendiano/2018/b/3GC2026490571/3GC2026490571_m_1.jpg" xr:uid="{00000000-0004-0000-0100-00004F000000}"/>
    <hyperlink ref="O82" r:id="rId81" display="http://img1.ochirly.com.cn/wcsstore/TrendyCatalogAssetStore/images/trendy/trendiano/2018/b/3GC2025700090/3GC2025700090_m_1.jpg" xr:uid="{00000000-0004-0000-0100-000050000000}"/>
    <hyperlink ref="O83" r:id="rId82" display="http://img1.ochirly.com.cn/wcsstore/TrendyCatalogAssetStore/images/trendy/trendiano/2018/b/3GC2025700601/3GC2025700601_m_1.jpg" xr:uid="{00000000-0004-0000-0100-000051000000}"/>
    <hyperlink ref="O84" r:id="rId83" display="http://img1.ochirly.com.cn/wcsstore/TrendyCatalogAssetStore/images/trendy/trendiano/2018/b/3GC2025710000/3GC2025710000_m_1.jpg" xr:uid="{00000000-0004-0000-0100-000052000000}"/>
    <hyperlink ref="O85" r:id="rId84" display="http://img1.ochirly.com.cn/wcsstore/TrendyCatalogAssetStore/images/trendy/trendiano/2018/b/3GC2025710090/3GC2025710090_m_1.jpg" xr:uid="{00000000-0004-0000-0100-000053000000}"/>
    <hyperlink ref="O86" r:id="rId85" display="http://img1.ochirly.com.cn/wcsstore/TrendyCatalogAssetStore/images/trendy/trendiano/2018/b/3GC2025710420/3GC2025710420_m_1.jpg" xr:uid="{00000000-0004-0000-0100-000054000000}"/>
    <hyperlink ref="O87" r:id="rId86" display="http://img1.ochirly.com.cn/wcsstore/TrendyCatalogAssetStore/images/trendy/trendiano/2018/b/3GC2025740000/3GC2025740000_m_1.jpg" xr:uid="{00000000-0004-0000-0100-000055000000}"/>
    <hyperlink ref="O88" r:id="rId87" display="http://img1.ochirly.com.cn/wcsstore/TrendyCatalogAssetStore/images/trendy/trendiano/2018/b/3GC2026380000/3GC2026380000_m_1.jpg" xr:uid="{00000000-0004-0000-0100-000056000000}"/>
    <hyperlink ref="O89" r:id="rId88" display="http://img1.ochirly.com.cn/wcsstore/TrendyCatalogAssetStore/images/trendy/trendiano/2018/b/3GC2026380090/3GC2026380090_m_1.jpg" xr:uid="{00000000-0004-0000-0100-000057000000}"/>
    <hyperlink ref="O90" r:id="rId89" display="http://img1.ochirly.com.cn/wcsstore/TrendyCatalogAssetStore/images/trendy/trendiano/2018/b/3GC2026380510/3GC2026380510_m_1.jpg" xr:uid="{00000000-0004-0000-0100-000058000000}"/>
    <hyperlink ref="O91" r:id="rId90" display="http://img1.ochirly.com.cn/wcsstore/TrendyCatalogAssetStore/images/trendy/trendiano/2018/b/3GE2021890000/3GE2021890000_m_1.jpg" xr:uid="{00000000-0004-0000-0100-000059000000}"/>
    <hyperlink ref="O92" r:id="rId91" display="http://img1.ochirly.com.cn/wcsstore/TrendyCatalogAssetStore/images/trendy/trendiano/2018/b/3GE2021890090/3GE2021890090_m_1.jpg" xr:uid="{00000000-0004-0000-0100-00005A000000}"/>
    <hyperlink ref="O93" r:id="rId92" display="http://img1.ochirly.com.cn/wcsstore/TrendyCatalogAssetStore/images/trendy/trendiano/2018/b/3GI2024600000/3GI2024600000_m_1.jpg" xr:uid="{00000000-0004-0000-0100-00005B000000}"/>
    <hyperlink ref="O94" r:id="rId93" display="http://img1.ochirly.com.cn/wcsstore/TrendyCatalogAssetStore/images/trendy/trendiano/2018/b/3GI2024600090/3GI2024600090_m_1.jpg" xr:uid="{00000000-0004-0000-0100-00005C000000}"/>
    <hyperlink ref="O95" r:id="rId94" display="http://img1.ochirly.com.cn/wcsstore/TrendyCatalogAssetStore/images/trendy/trendiano/2018/b/3GI2024610000/3GI2024610000_m_1.jpg" xr:uid="{00000000-0004-0000-0100-00005D000000}"/>
    <hyperlink ref="O96" r:id="rId95" display="http://img1.ochirly.com.cn/wcsstore/TrendyCatalogAssetStore/images/trendy/trendiano/2018/b/3GI2024610090/3GI2024610090_m_1.jpg" xr:uid="{00000000-0004-0000-0100-00005E000000}"/>
    <hyperlink ref="O97" r:id="rId96" display="http://img1.ochirly.com.cn/wcsstore/TrendyCatalogAssetStore/images/trendy/trendiano/2018/b/3GI2024760000/3GI2024760000_m_1.jpg" xr:uid="{00000000-0004-0000-0100-00005F000000}"/>
    <hyperlink ref="O98" r:id="rId97" display="http://img1.ochirly.com.cn/wcsstore/TrendyCatalogAssetStore/images/trendy/trendiano/2018/b/3GI2024760090/3GI2024760090_m_1.jpg" xr:uid="{00000000-0004-0000-0100-000060000000}"/>
    <hyperlink ref="O99" r:id="rId98" display="http://img1.ochirly.com.cn/wcsstore/TrendyCatalogAssetStore/images/trendy/trendiano/2018/b/3GC2021510934/3GC2021510934_m_1.jpg" xr:uid="{00000000-0004-0000-0100-000061000000}"/>
    <hyperlink ref="O100" r:id="rId99" display="http://img1.ochirly.com.cn/wcsstore/TrendyCatalogAssetStore/images/trendy/trendiano/2018/b/3GC2021600090/3GC2021600090_m_1.jpg" xr:uid="{00000000-0004-0000-0100-000062000000}"/>
    <hyperlink ref="O101" r:id="rId100" display="http://img1.ochirly.com.cn/wcsstore/TrendyCatalogAssetStore/images/trendy/trendiano/2018/b/3GC2021700090/3GC2021700090_m_1.jpg" xr:uid="{00000000-0004-0000-0100-000063000000}"/>
    <hyperlink ref="O102" r:id="rId101" display="http://img1.ochirly.com.cn/wcsstore/TrendyCatalogAssetStore/images/trendy/trendiano/2018/b/3GC2022410190/3GC2022410190_m_1.jpg" xr:uid="{00000000-0004-0000-0100-000064000000}"/>
    <hyperlink ref="O103" r:id="rId102" display="http://img1.ochirly.com.cn/wcsstore/TrendyCatalogAssetStore/images/trendy/trendiano/2018/b/3GC2025360090/3GC2025360090_m_1.jpg" xr:uid="{00000000-0004-0000-0100-000065000000}"/>
    <hyperlink ref="O104" r:id="rId103" display="http://img1.ochirly.com.cn/wcsstore/TrendyCatalogAssetStore/images/trendy/trendiano/2018/b/3GC2025380090/3GC2025380090_m_1.jpg" xr:uid="{00000000-0004-0000-0100-000066000000}"/>
    <hyperlink ref="O105" r:id="rId104" display="http://img1.ochirly.com.cn/wcsstore/TrendyCatalogAssetStore/images/trendy/trendiano/2018/b/3GE2020050090/3GE2020050090_m_1.jpg" xr:uid="{00000000-0004-0000-0100-000067000000}"/>
    <hyperlink ref="O106" r:id="rId105" display="http://img1.ochirly.com.cn/wcsstore/TrendyCatalogAssetStore/images/trendy/trendiano/2018/b/3GI2024020000/3GI2024020000_m_1.jpg" xr:uid="{00000000-0004-0000-0100-000068000000}"/>
    <hyperlink ref="O107" r:id="rId106" display="http://img1.ochirly.com.cn/wcsstore/TrendyCatalogAssetStore/images/trendy/trendiano/2018/b/3GI2024020090/3GI2024020090_m_1.jpg" xr:uid="{00000000-0004-0000-0100-000069000000}"/>
    <hyperlink ref="O108" r:id="rId107" display="http://img1.ochirly.com.cn/wcsstore/TrendyCatalogAssetStore/images/trendy/trendiano/2018/b/3GI2024040000/3GI2024040000_m_1.jpg" xr:uid="{00000000-0004-0000-0100-00006A000000}"/>
    <hyperlink ref="O109" r:id="rId108" display="http://img1.ochirly.com.cn/wcsstore/TrendyCatalogAssetStore/images/trendy/trendiano/2018/b/3GI2024040090/3GI2024040090_m_1.jpg" xr:uid="{00000000-0004-0000-0100-00006B000000}"/>
    <hyperlink ref="O110" r:id="rId109" display="http://img1.ochirly.com.cn/wcsstore/TrendyCatalogAssetStore/images/trendy/trendiano/2018/b/3GI2024210000/3GI2024210000_m_1.jpg" xr:uid="{00000000-0004-0000-0100-00006C000000}"/>
    <hyperlink ref="O111" r:id="rId110" display="http://img1.ochirly.com.cn/wcsstore/TrendyCatalogAssetStore/images/trendy/trendiano/2018/b/3GC2020700000/3GC2020700000_m_1.jpg" xr:uid="{00000000-0004-0000-0100-00006D000000}"/>
    <hyperlink ref="O112" r:id="rId111" display="http://img1.ochirly.com.cn/wcsstore/TrendyCatalogAssetStore/images/trendy/trendiano/2018/b/3GC2020700520/3GC2020700520_m_1.jpg" xr:uid="{00000000-0004-0000-0100-00006E000000}"/>
    <hyperlink ref="O113" r:id="rId112" display="http://img1.ochirly.com.cn/wcsstore/TrendyCatalogAssetStore/images/trendy/trendiano/2018/b/3GI2025310090/3GI2025310090_m_1.jpg" xr:uid="{00000000-0004-0000-0100-00006F000000}"/>
    <hyperlink ref="O114" r:id="rId113" display="http://img1.ochirly.com.cn/wcsstore/TrendyCatalogAssetStore/images/trendy/trendiano/2018/b/3GI2025310410/3GI2025310410_m_1.jpg" xr:uid="{00000000-0004-0000-0100-000070000000}"/>
    <hyperlink ref="O115" r:id="rId114" display="http://img1.ochirly.com.cn/wcsstore/TrendyCatalogAssetStore/images/trendy/trendiano/2018/b/3GC2020040120/3GC2020040120_m_1.jpg" xr:uid="{00000000-0004-0000-0100-000071000000}"/>
    <hyperlink ref="O116" r:id="rId115" display="http://img1.ochirly.com.cn/wcsstore/TrendyCatalogAssetStore/images/trendy/trendiano/2018/b/3GC2020520000/3GC2020520000_m_1.jpg" xr:uid="{00000000-0004-0000-0100-000072000000}"/>
    <hyperlink ref="O117" r:id="rId116" display="http://img1.ochirly.com.cn/wcsstore/TrendyCatalogAssetStore/images/trendy/trendiano/2018/b/3GC2020520090/3GC2020520090_m_1.jpg" xr:uid="{00000000-0004-0000-0100-000073000000}"/>
    <hyperlink ref="O118" r:id="rId117" display="http://img1.ochirly.com.cn/wcsstore/TrendyCatalogAssetStore/images/trendy/trendiano/2018/b/3GC2022300000/3GC2022300000_m_1.jpg" xr:uid="{00000000-0004-0000-0100-000074000000}"/>
    <hyperlink ref="O119" r:id="rId118" display="http://img1.ochirly.com.cn/wcsstore/TrendyCatalogAssetStore/images/trendy/trendiano/2018/b/3GC2022300090/3GC2022300090_m_1.jpg" xr:uid="{00000000-0004-0000-0100-000075000000}"/>
    <hyperlink ref="O120" r:id="rId119" display="http://img1.ochirly.com.cn/wcsstore/TrendyCatalogAssetStore/images/trendy/trendiano/2018/b/3GC2025550090/3GC2025550090_m_1.jpg" xr:uid="{00000000-0004-0000-0100-000076000000}"/>
    <hyperlink ref="O121" r:id="rId120" display="http://img1.ochirly.com.cn/wcsstore/TrendyCatalogAssetStore/images/trendy/trendiano/2018/b/3GE2023070090/3GE2023070090_m_1.jpg" xr:uid="{00000000-0004-0000-0100-000077000000}"/>
    <hyperlink ref="O122" r:id="rId121" display="http://img1.ochirly.com.cn/wcsstore/TrendyCatalogAssetStore/images/trendy/trendiano/2018/b/3GI2024480090/3GI2024480090_m_1.jpg" xr:uid="{00000000-0004-0000-0100-000078000000}"/>
    <hyperlink ref="O123" r:id="rId122" display="http://img1.ochirly.com.cn/wcsstore/TrendyCatalogAssetStore/images/trendy/trendiano/2018/b/3GI2024480510/3GI2024480510_m_1.jpg" xr:uid="{00000000-0004-0000-0100-000079000000}"/>
    <hyperlink ref="O124" r:id="rId123" display="http://img1.ochirly.com.cn/wcsstore/TrendyCatalogAssetStore/images/trendy/trendiano/2018/b/3GI2025280000/3GI2025280000_m_1.jpg" xr:uid="{00000000-0004-0000-0100-00007A000000}"/>
    <hyperlink ref="O125" r:id="rId124" display="http://img1.ochirly.com.cn/wcsstore/TrendyCatalogAssetStore/images/trendy/trendiano/2018/b/3GI2025280090/3GI2025280090_m_1.jpg" xr:uid="{00000000-0004-0000-0100-00007B000000}"/>
    <hyperlink ref="O126" r:id="rId125" display="http://img1.ochirly.com.cn/wcsstore/TrendyCatalogAssetStore/images/trendy/trendiano/2018/b/3GC2020380400/3GC2020380400_m_1.jpg" xr:uid="{00000000-0004-0000-0100-00007C000000}"/>
    <hyperlink ref="O127" r:id="rId126" display="http://img1.ochirly.com.cn/wcsstore/TrendyCatalogAssetStore/images/trendy/trendiano/2018/b/3GC2022460090/3GC2022460090_m_1.jpg" xr:uid="{00000000-0004-0000-0100-00007D000000}"/>
    <hyperlink ref="O128" r:id="rId127" display="http://img1.ochirly.com.cn/wcsstore/TrendyCatalogAssetStore/images/trendy/trendiano/2018/b/3GC2022730000/3GC2022730000_m_1.jpg" xr:uid="{00000000-0004-0000-0100-00007E000000}"/>
    <hyperlink ref="O129" r:id="rId128" display="http://img1.ochirly.com.cn/wcsstore/TrendyCatalogAssetStore/images/trendy/trendiano/2018/b/3GC2022800090/3GC2022800090_m_1.jpg" xr:uid="{00000000-0004-0000-0100-00007F000000}"/>
    <hyperlink ref="O130" r:id="rId129" display="http://img1.ochirly.com.cn/wcsstore/TrendyCatalogAssetStore/images/trendy/trendiano/2018/b/3GC2023010090/3GC2023010090_m_1.jpg" xr:uid="{00000000-0004-0000-0100-000080000000}"/>
    <hyperlink ref="O131" r:id="rId130" display="http://img1.ochirly.com.cn/wcsstore/TrendyCatalogAssetStore/images/trendy/trendiano/2018/b/3GC2023010420/3GC2023010420_m_1.jpg" xr:uid="{00000000-0004-0000-0100-000081000000}"/>
    <hyperlink ref="O132" r:id="rId131" display="http://img1.ochirly.com.cn/wcsstore/TrendyCatalogAssetStore/images/trendy/trendiano/2018/b/3GE2020100090/3GE2020100090_m_1.jpg" xr:uid="{00000000-0004-0000-0100-000082000000}"/>
    <hyperlink ref="O133" r:id="rId132" display="http://img1.ochirly.com.cn/wcsstore/TrendyCatalogAssetStore/images/trendy/trendiano/2018/b/3GI2024080000/3GI2024080000_m_1.jpg" xr:uid="{00000000-0004-0000-0100-000083000000}"/>
    <hyperlink ref="O134" r:id="rId133" display="http://img1.ochirly.com.cn/wcsstore/TrendyCatalogAssetStore/images/trendy/trendiano/2018/b/3GI2024080090/3GI2024080090_m_1.jpg" xr:uid="{00000000-0004-0000-0100-000084000000}"/>
    <hyperlink ref="O135" r:id="rId134" display="http://img1.ochirly.com.cn/wcsstore/TrendyCatalogAssetStore/images/trendy/trendiano/2018/b/3GI2024470000/3GI2024470000_m_1.jpg" xr:uid="{00000000-0004-0000-0100-000085000000}"/>
    <hyperlink ref="O136" r:id="rId135" display="http://img1.ochirly.com.cn/wcsstore/TrendyCatalogAssetStore/images/trendy/trendiano/2018/b/3GI2024470090/3GI2024470090_m_1.jpg" xr:uid="{00000000-0004-0000-0100-000086000000}"/>
    <hyperlink ref="O137" r:id="rId136" display="http://img1.ochirly.com.cn/wcsstore/TrendyCatalogAssetStore/images/trendy/trendiano/2018/b/3GI2024930090/3GI2024930090_m_1.jpg" xr:uid="{00000000-0004-0000-0100-000087000000}"/>
    <hyperlink ref="O138" r:id="rId137" display="http://img1.ochirly.com.cn/wcsstore/TrendyCatalogAssetStore/images/trendy/trendiano/2018/b/3GC2020430000/3GC2020430000_m_1.jpg" xr:uid="{00000000-0004-0000-0100-000088000000}"/>
    <hyperlink ref="O139" r:id="rId138" display="http://img1.ochirly.com.cn/wcsstore/TrendyCatalogAssetStore/images/trendy/trendiano/2018/a/3GI1025590000/3GI1025590000_m_1.jpg" xr:uid="{00000000-0004-0000-0100-000089000000}"/>
    <hyperlink ref="O140" r:id="rId139" display="http://img1.ochirly.com.cn/wcsstore/TrendyCatalogAssetStore/images/trendy/trendiano/2018/a/3GI1025590090/3GI1025590090_m_1.jpg" xr:uid="{00000000-0004-0000-0100-00008A000000}"/>
    <hyperlink ref="O141" r:id="rId140" display="http://img1.ochirly.com.cn/wcsstore/TrendyCatalogAssetStore/images/trendy/trendiano/2018/a/3GI1026060090/3GI1026060090_m_1.jpg" xr:uid="{00000000-0004-0000-0100-00008B000000}"/>
    <hyperlink ref="O142" r:id="rId141" display="http://img1.ochirly.com.cn/wcsstore/TrendyCatalogAssetStore/images/trendy/trendiano/2018/a/3GC1027130090/3GC1027130090_m_1.jpg" xr:uid="{00000000-0004-0000-0100-00008C000000}"/>
    <hyperlink ref="O143" r:id="rId142" display="http://img1.ochirly.com.cn/wcsstore/TrendyCatalogAssetStore/images/trendy/trendiano/2018/a/3GE1027000000/3GE1027000000_m_1.jpg" xr:uid="{00000000-0004-0000-0100-00008D000000}"/>
    <hyperlink ref="O144" r:id="rId143" display="http://img1.ochirly.com.cn/wcsstore/TrendyCatalogAssetStore/images/trendy/trendiano/2018/a/3GE1027000090/3GE1027000090_m_1.jpg" xr:uid="{00000000-0004-0000-0100-00008E000000}"/>
    <hyperlink ref="O145" r:id="rId144" display="http://img1.ochirly.com.cn/wcsstore/TrendyCatalogAssetStore/images/trendy/trendiano/2018/a/3GI1026060010/3GI1026060010_m_1.jpg" xr:uid="{00000000-0004-0000-0100-00008F000000}"/>
    <hyperlink ref="O146" r:id="rId145" display="http://img1.ochirly.com.cn/wcsstore/TrendyCatalogAssetStore/images/trendy/trendiano/2018/a/3GC1020780904/3GC1020780904_m_1.jpg" xr:uid="{00000000-0004-0000-0100-000090000000}"/>
    <hyperlink ref="O147" r:id="rId146" display="http://img1.ochirly.com.cn/wcsstore/TrendyCatalogAssetStore/images/trendy/trendiano/2018/a/3GC1020780910/3GC1020780910_m_1.jpg" xr:uid="{00000000-0004-0000-0100-000091000000}"/>
    <hyperlink ref="O148" r:id="rId147" display="http://img1.ochirly.com.cn/wcsstore/TrendyCatalogAssetStore/images/trendy/trendiano/2018/a/3GC1022250000/3GC1022250000_m_1.jpg" xr:uid="{00000000-0004-0000-0100-000092000000}"/>
    <hyperlink ref="O149" r:id="rId148" display="http://img1.ochirly.com.cn/wcsstore/TrendyCatalogAssetStore/images/trendy/trendiano/2018/a/3GC1023920000/3GC1023920000_m_1.jpg" xr:uid="{00000000-0004-0000-0100-000093000000}"/>
    <hyperlink ref="O150" r:id="rId149" display="http://img1.ochirly.com.cn/wcsstore/TrendyCatalogAssetStore/images/trendy/trendiano/2018/a/3GE1023410000/3GE1023410000_m_1.jpg" xr:uid="{00000000-0004-0000-0100-000094000000}"/>
    <hyperlink ref="O151" r:id="rId150" display="http://img1.ochirly.com.cn/wcsstore/TrendyCatalogAssetStore/images/trendy/trendiano/2018/a/3GE1023410090/3GE1023410090_m_1.jpg" xr:uid="{00000000-0004-0000-0100-000095000000}"/>
    <hyperlink ref="O152" r:id="rId151" display="http://img1.ochirly.com.cn/wcsstore/TrendyCatalogAssetStore/images/trendy/trendiano/2018/a/3GC102118P000/3GC102118P000_m_1.jpg" xr:uid="{00000000-0004-0000-0100-000096000000}"/>
    <hyperlink ref="O153" r:id="rId152" display="http://img1.ochirly.com.cn/wcsstore/TrendyCatalogAssetStore/images/trendy/trendiano/2018/a/3GC102118P090/3GC102118P090_m_1.jpg" xr:uid="{00000000-0004-0000-0100-000097000000}"/>
    <hyperlink ref="O154" r:id="rId153" display="http://img1.ochirly.com.cn/wcsstore/TrendyCatalogAssetStore/images/trendy/trendiano/2018/a/3GC102118P420/3GC102118P420_m_1.jpg" xr:uid="{00000000-0004-0000-0100-000098000000}"/>
    <hyperlink ref="O155" r:id="rId154" display="http://img1.ochirly.com.cn/wcsstore/TrendyCatalogAssetStore/images/trendy/trendiano/2018/a/3GC102118P600/3GC102118P600_m_1.jpg" xr:uid="{00000000-0004-0000-0100-000099000000}"/>
    <hyperlink ref="O156" r:id="rId155" display="http://img1.ochirly.com.cn/wcsstore/TrendyCatalogAssetStore/images/trendy/trendiano/2018/a/3GC102118P710/3GC102118P710_m_1.jpg" xr:uid="{00000000-0004-0000-0100-00009A000000}"/>
    <hyperlink ref="O157" r:id="rId156" display="http://img1.ochirly.com.cn/wcsstore/TrendyCatalogAssetStore/images/trendy/trendiano/2018/a/3GI1026180000/3GI1026180000_m_1.jpg" xr:uid="{00000000-0004-0000-0100-00009B000000}"/>
    <hyperlink ref="O158" r:id="rId157" display="http://img1.ochirly.com.cn/wcsstore/TrendyCatalogAssetStore/images/trendy/trendiano/2018/a/3GC1026620470/3GC1026620470_m_1.jpg" xr:uid="{00000000-0004-0000-0100-00009C000000}"/>
    <hyperlink ref="O159" r:id="rId158" display="http://img1.ochirly.com.cn/wcsstore/TrendyCatalogAssetStore/images/trendy/trendiano/2018/a/3GI1025930090/3GI1025930090_m_1.jpg" xr:uid="{00000000-0004-0000-0100-00009D000000}"/>
    <hyperlink ref="O160" r:id="rId159" display="http://img1.ochirly.com.cn/wcsstore/TrendyCatalogAssetStore/images/trendy/trendiano/2018/a/3GC1026620000/3GC1026620000_m_1.jpg" xr:uid="{00000000-0004-0000-0100-00009E000000}"/>
    <hyperlink ref="O161" r:id="rId160" display="http://img1.ochirly.com.cn/wcsstore/TrendyCatalogAssetStore/images/trendy/trendiano/2018/a/3GC1027880650/3GC1027880650_m_1.jpg" xr:uid="{00000000-0004-0000-0100-00009F000000}"/>
    <hyperlink ref="O162" r:id="rId161" display="http://img1.ochirly.com.cn/wcsstore/TrendyCatalogAssetStore/images/trendy/trendiano/2018/a/3GI1025610090/3GI1025610090_m_1.jpg" xr:uid="{00000000-0004-0000-0100-0000A0000000}"/>
    <hyperlink ref="O163" r:id="rId162" display="http://img1.ochirly.com.cn/wcsstore/TrendyCatalogAssetStore/images/trendy/trendiano/2018/a/3GI1025620090/3GI1025620090_m_1.jpg" xr:uid="{00000000-0004-0000-0100-0000A1000000}"/>
    <hyperlink ref="O164" r:id="rId163" display="http://img1.ochirly.com.cn/wcsstore/TrendyCatalogAssetStore/images/trendy/trendiano/2018/a/3GC1027880090/3GC1027880090_m_1.jpg" xr:uid="{00000000-0004-0000-0100-0000A2000000}"/>
    <hyperlink ref="O165" r:id="rId164" display="http://img1.ochirly.com.cn/wcsstore/TrendyCatalogAssetStore/images/trendy/trendiano/2018/a/3GC1027880462/3GC1027880462_m_1.jpg" xr:uid="{00000000-0004-0000-0100-0000A3000000}"/>
    <hyperlink ref="O166" r:id="rId165" display="http://img1.ochirly.com.cn/wcsstore/TrendyCatalogAssetStore/images/trendy/trendiano/2018/a/3GI1025610120/3GI1025610120_m_1.jpg" xr:uid="{00000000-0004-0000-0100-0000A4000000}"/>
    <hyperlink ref="O167" r:id="rId166" display="http://img1.ochirly.com.cn/wcsstore/TrendyCatalogAssetStore/images/trendy/trendiano/2018/a/3GE1022780090/3GE1022780090_m_1.jpg" xr:uid="{00000000-0004-0000-0100-0000A5000000}"/>
    <hyperlink ref="O168" r:id="rId167" display="http://img1.ochirly.com.cn/wcsstore/TrendyCatalogAssetStore/images/trendy/trendiano/2018/a/3GC1020540156/3GC1020540156_m_1.jpg" xr:uid="{00000000-0004-0000-0100-0000A6000000}"/>
    <hyperlink ref="O169" r:id="rId168" display="http://img1.ochirly.com.cn/wcsstore/TrendyCatalogAssetStore/images/trendy/trendiano/2018/c/3GC3021680090/3GC3021680090_m_1.jpg" xr:uid="{00000000-0004-0000-0100-0000A7000000}"/>
    <hyperlink ref="O170" r:id="rId169" display="http://img1.ochirly.com.cn/wcsstore/TrendyCatalogAssetStore/images/trendy/trendiano/2018/c/3GC3022240000/3GC3022240000_m_1.jpg" xr:uid="{00000000-0004-0000-0100-0000A8000000}"/>
    <hyperlink ref="O171" r:id="rId170" display="http://img1.ochirly.com.cn/wcsstore/TrendyCatalogAssetStore/images/trendy/trendiano/2018/c/3GC3022240090/3GC3022240090_m_1.jpg" xr:uid="{00000000-0004-0000-0100-0000A9000000}"/>
    <hyperlink ref="O172" r:id="rId171" display="http://img1.ochirly.com.cn/wcsstore/TrendyCatalogAssetStore/images/trendy/trendiano/2018/c/3GC3022240120/3GC3022240120_m_1.jpg" xr:uid="{00000000-0004-0000-0100-0000AA000000}"/>
    <hyperlink ref="O173" r:id="rId172" display="http://img1.ochirly.com.cn/wcsstore/TrendyCatalogAssetStore/images/trendy/trendiano/2018/c/3GC3022240730/3GC3022240730_m_1.jpg" xr:uid="{00000000-0004-0000-0100-0000AB000000}"/>
    <hyperlink ref="O174" r:id="rId173" display="http://img1.ochirly.com.cn/wcsstore/TrendyCatalogAssetStore/images/trendy/trendiano/2018/b/3GC2026660090/3GC2026660090_m_1.jpg" xr:uid="{00000000-0004-0000-0100-0000AC000000}"/>
    <hyperlink ref="O175" r:id="rId174" display="http://img1.ochirly.com.cn/wcsstore/TrendyCatalogAssetStore/images/trendy/trendiano/2018/b/3GC2026160090/3GC2026160090_m_1.jpg" xr:uid="{00000000-0004-0000-0100-0000AD000000}"/>
    <hyperlink ref="O176" r:id="rId175" display="http://img1.ochirly.com.cn/wcsstore/TrendyCatalogAssetStore/images/trendy/trendiano/2018/b/3GE2020140090/3GE2020140090_m_1.jpg" xr:uid="{00000000-0004-0000-0100-0000AE000000}"/>
    <hyperlink ref="O177" r:id="rId176" display="http://img1.ochirly.com.cn/wcsstore/TrendyCatalogAssetStore/images/trendy/trendiano/2018/b/3GE2020750000/3GE2020750000_m_1.jpg" xr:uid="{00000000-0004-0000-0100-0000AF000000}"/>
    <hyperlink ref="O178" r:id="rId177" display="http://img1.ochirly.com.cn/wcsstore/TrendyCatalogAssetStore/images/trendy/trendiano/2018/b/3GE2020750090/3GE2020750090_m_1.jpg" xr:uid="{00000000-0004-0000-0100-0000B0000000}"/>
    <hyperlink ref="O179" r:id="rId178" display="http://img1.ochirly.com.cn/wcsstore/TrendyCatalogAssetStore/images/trendy/trendiano/2018/b/3GE2020930090/3GE2020930090_m_1.jpg" xr:uid="{00000000-0004-0000-0100-0000B1000000}"/>
    <hyperlink ref="O180" r:id="rId179" display="http://img1.ochirly.com.cn/wcsstore/TrendyCatalogAssetStore/images/trendy/trendiano/2018/b/3GE2020930500/3GE2020930500_m_1.jpg" xr:uid="{00000000-0004-0000-0100-0000B2000000}"/>
    <hyperlink ref="O181" r:id="rId180" display="http://img1.ochirly.com.cn/wcsstore/TrendyCatalogAssetStore/images/trendy/trendiano/2018/b/3GE2020020090/3GE2020020090_m_1.jpg" xr:uid="{00000000-0004-0000-0100-0000B3000000}"/>
    <hyperlink ref="O182" r:id="rId181" display="http://img1.ochirly.com.cn/wcsstore/TrendyCatalogAssetStore/images/trendy/trendiano/2018/b/3GE2020160090/3GE2020160090_m_1.jpg" xr:uid="{00000000-0004-0000-0100-0000B4000000}"/>
    <hyperlink ref="O183" r:id="rId182" display="http://img1.ochirly.com.cn/wcsstore/TrendyCatalogAssetStore/images/trendy/trendiano/2018/b/3GC2020390090/3GC2020390090_m_1.jpg" xr:uid="{00000000-0004-0000-0100-0000B5000000}"/>
    <hyperlink ref="O184" r:id="rId183" display="http://img1.ochirly.com.cn/wcsstore/TrendyCatalogAssetStore/images/trendy/trendiano/2018/a/3GI1022210090/3GI1022210090_m_1.jpg" xr:uid="{00000000-0004-0000-0100-0000B6000000}"/>
    <hyperlink ref="O185" r:id="rId184" display="http://img1.ochirly.com.cn/wcsstore/TrendyCatalogAssetStore/images/trendy/trendiano/2018/a/3GI1022210120/3GI1022210120_m_1.jpg" xr:uid="{00000000-0004-0000-0100-0000B7000000}"/>
    <hyperlink ref="O186" r:id="rId185" display="http://img1.ochirly.com.cn/wcsstore/TrendyCatalogAssetStore/images/trendy/trendiano/2018/a/3GE1022420000/3GE1022420000_m_1.jpg" xr:uid="{00000000-0004-0000-0100-0000B8000000}"/>
    <hyperlink ref="O187" r:id="rId186" display="http://img1.ochirly.com.cn/wcsstore/TrendyCatalogAssetStore/images/trendy/trendiano/2018/a/3GE1022420090/3GE1022420090_m_1.jpg" xr:uid="{00000000-0004-0000-0100-0000B9000000}"/>
    <hyperlink ref="O188" r:id="rId187" display="http://img1.ochirly.com.cn/wcsstore/TrendyCatalogAssetStore/images/trendy/trendiano/2018/a/3GE1022420500/3GE1022420500_m_1.jpg" xr:uid="{00000000-0004-0000-0100-0000BA000000}"/>
    <hyperlink ref="O189" r:id="rId188" display="http://img1.ochirly.com.cn/wcsstore/TrendyCatalogAssetStore/images/trendy/trendiano/2018/a/3GE1023380090/3GE1023380090_m_1.jpg" xr:uid="{00000000-0004-0000-0100-0000BB000000}"/>
    <hyperlink ref="O190" r:id="rId189" display="http://img1.ochirly.com.cn/wcsstore/TrendyCatalogAssetStore/images/trendy/trendiano/2018/a/3GE1023860018/3GE1023860018_m_1.jpg" xr:uid="{00000000-0004-0000-0100-0000BC000000}"/>
    <hyperlink ref="O191" r:id="rId190" display="http://img1.ochirly.com.cn/wcsstore/TrendyCatalogAssetStore/images/trendy/trendiano/2018/a/3GC1020700090/3GC1020700090_m_1.jpg" xr:uid="{00000000-0004-0000-0100-0000BD000000}"/>
    <hyperlink ref="O192" r:id="rId191" display="http://img1.ochirly.com.cn/wcsstore/TrendyCatalogAssetStore/images/trendy/trendiano/2018/a/3GC1020700120/3GC1020700120_m_1.jpg" xr:uid="{00000000-0004-0000-0100-0000BE000000}"/>
    <hyperlink ref="O193" r:id="rId192" display="http://img1.ochirly.com.cn/wcsstore/TrendyCatalogAssetStore/images/trendy/trendiano/2018/a/3GC102434P000/3GC102434P000_m_1.jpg" xr:uid="{00000000-0004-0000-0100-0000BF000000}"/>
    <hyperlink ref="O194" r:id="rId193" display="http://img1.ochirly.com.cn/wcsstore/TrendyCatalogAssetStore/images/trendy/trendiano/2018/a/3GC102434P090/3GC102434P090_m_1.jpg" xr:uid="{00000000-0004-0000-0100-0000C0000000}"/>
    <hyperlink ref="O195" r:id="rId194" display="http://img1.ochirly.com.cn/wcsstore/TrendyCatalogAssetStore/images/trendy/trendiano/2018/a/3GC102434P120/3GC102434P120_m_1.jpg" xr:uid="{00000000-0004-0000-0100-0000C1000000}"/>
    <hyperlink ref="O196" r:id="rId195" display="http://img1.ochirly.com.cn/wcsstore/TrendyCatalogAssetStore/images/trendy/trendiano/2018/a/3GC102434P730/3GC102434P730_m_1.jpg" xr:uid="{00000000-0004-0000-0100-0000C2000000}"/>
    <hyperlink ref="O197" r:id="rId196" display="http://img1.ochirly.com.cn/wcsstore/TrendyCatalogAssetStore/images/trendy/trendiano/2018/c/3GC3010110010/3GC3010110010_m_1.jpg" xr:uid="{00000000-0004-0000-0100-0000C3000000}"/>
    <hyperlink ref="O198" r:id="rId197" display="http://img1.ochirly.com.cn/wcsstore/TrendyCatalogAssetStore/images/trendy/trendiano/2018/c/3GC3010980090/3GC3010980090_m_1.jpg" xr:uid="{00000000-0004-0000-0100-0000C4000000}"/>
    <hyperlink ref="O199" r:id="rId198" display="http://img1.ochirly.com.cn/wcsstore/TrendyCatalogAssetStore/images/trendy/trendiano/2018/c/3GC3010980530/3GC3010980530_m_1.jpg" xr:uid="{00000000-0004-0000-0100-0000C5000000}"/>
    <hyperlink ref="O200" r:id="rId199" display="http://img1.ochirly.com.cn/wcsstore/TrendyCatalogAssetStore/images/trendy/trendiano/2018/c/3GE3016070120/3GE3016070120_m_1.jpg" xr:uid="{00000000-0004-0000-0100-0000C6000000}"/>
    <hyperlink ref="O201" r:id="rId200" display="http://img1.ochirly.com.cn/wcsstore/TrendyCatalogAssetStore/images/trendy/trendiano/2018/c/3GC3010090000/3GC3010090000_m_1.jpg" xr:uid="{00000000-0004-0000-0100-0000C7000000}"/>
    <hyperlink ref="O202" r:id="rId201" display="http://img1.ochirly.com.cn/wcsstore/TrendyCatalogAssetStore/images/trendy/trendiano/2018/c/3GC3010090190/3GC3010090190_m_1.jpg" xr:uid="{00000000-0004-0000-0100-0000C8000000}"/>
    <hyperlink ref="O203" r:id="rId202" display="http://img1.ochirly.com.cn/wcsstore/TrendyCatalogAssetStore/images/trendy/trendiano/2018/c/3GC3010380010/3GC3010380010_m_1.jpg" xr:uid="{00000000-0004-0000-0100-0000C9000000}"/>
    <hyperlink ref="O204" r:id="rId203" display="http://img1.ochirly.com.cn/wcsstore/TrendyCatalogAssetStore/images/trendy/trendiano/2018/c/3GC3010380090/3GC3010380090_m_1.jpg" xr:uid="{00000000-0004-0000-0100-0000CA000000}"/>
    <hyperlink ref="O205" r:id="rId204" display="http://img1.ochirly.com.cn/wcsstore/TrendyCatalogAssetStore/images/trendy/trendiano/2018/c/3GC3010380520/3GC3010380520_m_1.jpg" xr:uid="{00000000-0004-0000-0100-0000CB000000}"/>
    <hyperlink ref="O206" r:id="rId205" display="http://img1.ochirly.com.cn/wcsstore/TrendyCatalogAssetStore/images/trendy/trendiano/2018/c/3GC3010850910/3GC3010850910_m_1.jpg" xr:uid="{00000000-0004-0000-0100-0000CC000000}"/>
    <hyperlink ref="O207" r:id="rId206" display="http://img1.ochirly.com.cn/wcsstore/TrendyCatalogAssetStore/images/trendy/trendiano/2018/c/3GC3012220000/3GC3012220000_m_1.jpg" xr:uid="{00000000-0004-0000-0100-0000CD000000}"/>
    <hyperlink ref="O208" r:id="rId207" display="http://img1.ochirly.com.cn/wcsstore/TrendyCatalogAssetStore/images/trendy/trendiano/2018/c/3GC3012220090/3GC3012220090_m_1.jpg" xr:uid="{00000000-0004-0000-0100-0000CE000000}"/>
    <hyperlink ref="O209" r:id="rId208" display="http://img1.ochirly.com.cn/wcsstore/TrendyCatalogAssetStore/images/trendy/trendiano/2018/b/3GE2011950090/3GE2011950090_m_1.jpg" xr:uid="{00000000-0004-0000-0100-0000CF000000}"/>
    <hyperlink ref="O210" r:id="rId209" display="http://img1.ochirly.com.cn/wcsstore/TrendyCatalogAssetStore/images/trendy/trendiano/2018/b/3GI2014650090/3GI2014650090_m_1.jpg" xr:uid="{00000000-0004-0000-0100-0000D0000000}"/>
    <hyperlink ref="O211" r:id="rId210" display="http://img1.ochirly.com.cn/wcsstore/TrendyCatalogAssetStore/images/trendy/trendiano/2018/b/3GI2014050920/3GI2014050920_m_1.jpg" xr:uid="{00000000-0004-0000-0100-0000D1000000}"/>
    <hyperlink ref="O212" r:id="rId211" display="http://img1.ochirly.com.cn/wcsstore/TrendyCatalogAssetStore/images/trendy/trendiano/2018/b/3GE2010240000/3GE2010240000_m_1.jpg" xr:uid="{00000000-0004-0000-0100-0000D2000000}"/>
    <hyperlink ref="O213" r:id="rId212" display="http://img1.ochirly.com.cn/wcsstore/TrendyCatalogAssetStore/images/trendy/trendiano/2018/b/3GE2010240090/3GE2010240090_m_1.jpg" xr:uid="{00000000-0004-0000-0100-0000D3000000}"/>
    <hyperlink ref="O214" r:id="rId213" display="http://img1.ochirly.com.cn/wcsstore/TrendyCatalogAssetStore/images/trendy/trendiano/2018/b/3GE2010240601/3GE2010240601_m_1.jpg" xr:uid="{00000000-0004-0000-0100-0000D4000000}"/>
    <hyperlink ref="O215" r:id="rId214" display="http://img1.ochirly.com.cn/wcsstore/TrendyCatalogAssetStore/images/trendy/trendiano/2018/b/3GE2010800090/3GE2010800090_m_1.jpg" xr:uid="{00000000-0004-0000-0100-0000D5000000}"/>
    <hyperlink ref="O216" r:id="rId215" display="http://img1.ochirly.com.cn/wcsstore/TrendyCatalogAssetStore/images/trendy/trendiano/2018/b/3GE2010940090/3GE2010940090_m_1.jpg" xr:uid="{00000000-0004-0000-0100-0000D6000000}"/>
    <hyperlink ref="O217" r:id="rId216" display="http://img1.ochirly.com.cn/wcsstore/TrendyCatalogAssetStore/images/trendy/trendiano/2018/b/3GI2014010000/3GI2014010000_m_1.jpg" xr:uid="{00000000-0004-0000-0100-0000D7000000}"/>
    <hyperlink ref="O218" r:id="rId217" display="http://img1.ochirly.com.cn/wcsstore/TrendyCatalogAssetStore/images/trendy/trendiano/2018/a/3GI1015630943/3GI1015630943_m_1.jpg" xr:uid="{00000000-0004-0000-0100-0000D8000000}"/>
    <hyperlink ref="O219" r:id="rId218" display="http://img1.ochirly.com.cn/wcsstore/TrendyCatalogAssetStore/images/trendy/trendiano/2018/a/3GI1015630955/3GI1015630955_m_1.jpg" xr:uid="{00000000-0004-0000-0100-0000D9000000}"/>
    <hyperlink ref="O220" r:id="rId219" display="http://img1.ochirly.com.cn/wcsstore/TrendyCatalogAssetStore/images/trendy/trendiano/2018/a/3GC1011160000/3GC1011160000_m_1.jpg" xr:uid="{00000000-0004-0000-0100-0000DA000000}"/>
    <hyperlink ref="O221" r:id="rId220" display="http://img1.ochirly.com.cn/wcsstore/TrendyCatalogAssetStore/images/trendy/trendiano/2018/a/3GC1011160090/3GC1011160090_m_1.jpg" xr:uid="{00000000-0004-0000-0100-0000DB000000}"/>
    <hyperlink ref="O222" r:id="rId221" display="http://img1.ochirly.com.cn/wcsstore/TrendyCatalogAssetStore/images/trendy/trendiano/2018/a/3GC1017070000/3GC1017070000_m_1.jpg" xr:uid="{00000000-0004-0000-0100-0000DC000000}"/>
    <hyperlink ref="O223" r:id="rId222" display="http://img1.ochirly.com.cn/wcsstore/TrendyCatalogAssetStore/images/trendy/trendiano/2018/a/3GC1017070090/3GC1017070090_m_1.jpg" xr:uid="{00000000-0004-0000-0100-0000DD000000}"/>
    <hyperlink ref="O224" r:id="rId223" display="http://img1.ochirly.com.cn/wcsstore/TrendyCatalogAssetStore/images/trendy/trendiano/2018/a/3GI1016300000/3GI1016300000_m_1.jpg" xr:uid="{00000000-0004-0000-0100-0000DE000000}"/>
    <hyperlink ref="O225" r:id="rId224" display="http://img1.ochirly.com.cn/wcsstore/TrendyCatalogAssetStore/images/trendy/trendiano/2018/a/3GI1016300090/3GI1016300090_m_1.jpg" xr:uid="{00000000-0004-0000-0100-0000DF000000}"/>
    <hyperlink ref="O226" r:id="rId225" display="http://img1.ochirly.com.cn/wcsstore/TrendyCatalogAssetStore/images/trendy/trendiano/2018/a/3GC1016870000/3GC1016870000_m_1.jpg" xr:uid="{00000000-0004-0000-0100-0000E0000000}"/>
    <hyperlink ref="O227" r:id="rId226" display="http://img1.ochirly.com.cn/wcsstore/TrendyCatalogAssetStore/images/trendy/trendiano/2018/a/3GC1016870090/3GC1016870090_m_1.jpg" xr:uid="{00000000-0004-0000-0100-0000E1000000}"/>
    <hyperlink ref="O228" r:id="rId227" display="http://img1.ochirly.com.cn/wcsstore/TrendyCatalogAssetStore/images/trendy/trendiano/2018/a/3GE1016940000/3GE1016940000_m_1.jpg" xr:uid="{00000000-0004-0000-0100-0000E2000000}"/>
    <hyperlink ref="O229" r:id="rId228" display="http://img1.ochirly.com.cn/wcsstore/TrendyCatalogAssetStore/images/trendy/trendiano/2018/a/3GE1016940090/3GE1016940090_m_1.jpg" xr:uid="{00000000-0004-0000-0100-0000E3000000}"/>
    <hyperlink ref="O230" r:id="rId229" display="http://img1.ochirly.com.cn/wcsstore/TrendyCatalogAssetStore/images/trendy/trendiano/2018/a/3GC1010500090/3GC1010500090_m_1.jpg" xr:uid="{00000000-0004-0000-0100-0000E4000000}"/>
    <hyperlink ref="O231" r:id="rId230" display="http://img1.ochirly.com.cn/wcsstore/TrendyCatalogAssetStore/images/trendy/trendiano/2018/a/3GC1010500530/3GC1010500530_m_1.jpg" xr:uid="{00000000-0004-0000-0100-0000E5000000}"/>
    <hyperlink ref="O232" r:id="rId231" display="http://img1.ochirly.com.cn/wcsstore/TrendyCatalogAssetStore/images/trendy/trendiano/2018/a/3GC101397P000/3GC101397P000_m_1.jpg" xr:uid="{00000000-0004-0000-0100-0000E6000000}"/>
    <hyperlink ref="O233" r:id="rId232" display="http://img1.ochirly.com.cn/wcsstore/TrendyCatalogAssetStore/images/trendy/trendiano/2018/a/3GC101397P090/3GC101397P090_m_1.jpg" xr:uid="{00000000-0004-0000-0100-0000E7000000}"/>
    <hyperlink ref="O234" r:id="rId233" display="http://img1.ochirly.com.cn/wcsstore/TrendyCatalogAssetStore/images/trendy/trendiano/2018/a/3GI1015900090/3GI1015900090_m_1.jpg" xr:uid="{00000000-0004-0000-0100-0000E8000000}"/>
    <hyperlink ref="O235" r:id="rId234" display="http://img1.ochirly.com.cn/wcsstore/TrendyCatalogAssetStore/images/trendy/trendiano/2018/a/3GC1017410000/3GC1017410000_m_1.jpg" xr:uid="{00000000-0004-0000-0100-0000E9000000}"/>
    <hyperlink ref="O236" r:id="rId235" display="http://img1.ochirly.com.cn/wcsstore/TrendyCatalogAssetStore/images/trendy/trendiano/2018/a/3GC1017410090/3GC1017410090_m_1.jpg" xr:uid="{00000000-0004-0000-0100-0000EA000000}"/>
    <hyperlink ref="O237" r:id="rId236" display="http://img1.ochirly.com.cn/wcsstore/TrendyCatalogAssetStore/images/trendy/trendiano/2018/a/3GC1013930783/3GC1013930783_m_1.jpg" xr:uid="{00000000-0004-0000-0100-0000EB000000}"/>
    <hyperlink ref="O238" r:id="rId237" display="http://img1.ochirly.com.cn/wcsstore/TrendyCatalogAssetStore/images/trendy/trendiano/2018/a/3GI1016570920/3GI1016570920_m_1.jpg" xr:uid="{00000000-0004-0000-0100-0000EC000000}"/>
    <hyperlink ref="O239" r:id="rId238" display="http://img1.ochirly.com.cn/wcsstore/TrendyCatalogAssetStore/images/trendy/trendiano/2018/a/3GC1010190782/3GC1010190782_m_1.jpg" xr:uid="{00000000-0004-0000-0100-0000ED000000}"/>
    <hyperlink ref="O240" r:id="rId239" display="http://img1.ochirly.com.cn/wcsstore/TrendyCatalogAssetStore/images/trendy/trendiano/2018/a/3GC1010190784/3GC1010190784_m_1.jpg" xr:uid="{00000000-0004-0000-0100-0000EE000000}"/>
    <hyperlink ref="O241" r:id="rId240" display="http://img1.ochirly.com.cn/wcsstore/TrendyCatalogAssetStore/images/trendy/trendiano/2018/a/3GC1011140000/3GC1011140000_m_1.jpg" xr:uid="{00000000-0004-0000-0100-0000EF000000}"/>
    <hyperlink ref="O242" r:id="rId241" display="http://img1.ochirly.com.cn/wcsstore/TrendyCatalogAssetStore/images/trendy/trendiano/2018/a/3GC1011140090/3GC1011140090_m_1.jpg" xr:uid="{00000000-0004-0000-0100-0000F0000000}"/>
    <hyperlink ref="O243" r:id="rId242" display="http://img1.ochirly.com.cn/wcsstore/TrendyCatalogAssetStore/images/trendy/trendiano/2018/a/3GI1016550090/3GI1016550090_m_1.jpg" xr:uid="{00000000-0004-0000-0100-0000F1000000}"/>
    <hyperlink ref="O244" r:id="rId243" display="http://img1.ochirly.com.cn/wcsstore/TrendyCatalogAssetStore/images/trendy/trendiano/2018/c/3GC3016370000/3GC3016370000_m_1.jpg" xr:uid="{00000000-0004-0000-0100-0000F2000000}"/>
    <hyperlink ref="O245" r:id="rId244" display="http://img1.ochirly.com.cn/wcsstore/TrendyCatalogAssetStore/images/trendy/trendiano/2018/c/3GC3016370090/3GC3016370090_m_1.jpg" xr:uid="{00000000-0004-0000-0100-0000F3000000}"/>
    <hyperlink ref="O246" r:id="rId245" display="http://img1.ochirly.com.cn/wcsstore/TrendyCatalogAssetStore/images/trendy/trendiano/2018/b/3GC2016290090/3GC2016290090_m_1.jpg" xr:uid="{00000000-0004-0000-0100-0000F4000000}"/>
    <hyperlink ref="O247" r:id="rId246" display="http://img1.ochirly.com.cn/wcsstore/TrendyCatalogAssetStore/images/trendy/trendiano/2018/b/3GE2010080090/3GE2010080090_m_1.jpg" xr:uid="{00000000-0004-0000-0100-0000F5000000}"/>
    <hyperlink ref="O248" r:id="rId247" display="http://img1.ochirly.com.cn/wcsstore/TrendyCatalogAssetStore/images/trendy/trendiano/2018/b/3GE2012920000/3GE2012920000_m_1.jpg" xr:uid="{00000000-0004-0000-0100-0000F6000000}"/>
    <hyperlink ref="O249" r:id="rId248" display="http://img1.ochirly.com.cn/wcsstore/TrendyCatalogAssetStore/images/trendy/trendiano/2018/b/3GE2012920090/3GE2012920090_m_1.jpg" xr:uid="{00000000-0004-0000-0100-0000F7000000}"/>
    <hyperlink ref="O250" r:id="rId249" display="http://img1.ochirly.com.cn/wcsstore/TrendyCatalogAssetStore/images/trendy/trendiano/2018/b/3GC2011550000/3GC2011550000_m_1.jpg" xr:uid="{00000000-0004-0000-0100-0000F8000000}"/>
    <hyperlink ref="O251" r:id="rId250" display="http://img1.ochirly.com.cn/wcsstore/TrendyCatalogAssetStore/images/trendy/trendiano/2018/b/3GC2011550090/3GC2011550090_m_1.jpg" xr:uid="{00000000-0004-0000-0100-0000F9000000}"/>
    <hyperlink ref="O252" r:id="rId251" display="http://img1.ochirly.com.cn/wcsstore/TrendyCatalogAssetStore/images/trendy/trendiano/2018/b/3GC2011550120/3GC2011550120_m_1.jpg" xr:uid="{00000000-0004-0000-0100-0000FA000000}"/>
    <hyperlink ref="O253" r:id="rId252" display="http://img1.ochirly.com.cn/wcsstore/TrendyCatalogAssetStore/images/trendy/trendiano/2018/b/3GI2014510090/3GI2014510090_m_1.jpg" xr:uid="{00000000-0004-0000-0100-0000FB000000}"/>
    <hyperlink ref="O254" r:id="rId253" display="http://img1.ochirly.com.cn/wcsstore/TrendyCatalogAssetStore/images/trendy/trendiano/2018/b/3GC2011470090/3GC2011470090_m_1.jpg" xr:uid="{00000000-0004-0000-0100-0000FC000000}"/>
    <hyperlink ref="O255" r:id="rId254" display="http://img1.ochirly.com.cn/wcsstore/TrendyCatalogAssetStore/images/trendy/trendiano/2018/b/3GC2011470520/3GC2011470520_m_1.jpg" xr:uid="{00000000-0004-0000-0100-0000FD000000}"/>
    <hyperlink ref="O256" r:id="rId255" display="http://img1.ochirly.com.cn/wcsstore/TrendyCatalogAssetStore/images/trendy/trendiano/2018/b/3GC2013000995/3GC2013000995_m_1.jpg" xr:uid="{00000000-0004-0000-0100-0000FE000000}"/>
    <hyperlink ref="O257" r:id="rId256" display="http://img1.ochirly.com.cn/wcsstore/TrendyCatalogAssetStore/images/trendy/trendiano/2018/b/3GC2015580090/3GC2015580090_m_1.jpg" xr:uid="{00000000-0004-0000-0100-0000FF000000}"/>
    <hyperlink ref="O258" r:id="rId257" display="http://img1.ochirly.com.cn/wcsstore/TrendyCatalogAssetStore/images/trendy/trendiano/2018/b/3GE2011620030/3GE2011620030_m_1.jpg" xr:uid="{00000000-0004-0000-0100-000000010000}"/>
    <hyperlink ref="O259" r:id="rId258" display="http://img1.ochirly.com.cn/wcsstore/TrendyCatalogAssetStore/images/trendy/trendiano/2018/b/3GI2014240920/3GI2014240920_m_1.jpg" xr:uid="{00000000-0004-0000-0100-000001010000}"/>
    <hyperlink ref="O260" r:id="rId259" display="http://img1.ochirly.com.cn/wcsstore/TrendyCatalogAssetStore/images/trendy/trendiano/2018/b/3GI2014490410/3GI2014490410_m_1.jpg" xr:uid="{00000000-0004-0000-0100-000002010000}"/>
    <hyperlink ref="O261" r:id="rId260" display="http://img1.ochirly.com.cn/wcsstore/TrendyCatalogAssetStore/images/trendy/trendiano/2018/b/3GI2014490510/3GI2014490510_m_1.jpg" xr:uid="{00000000-0004-0000-0100-000003010000}"/>
    <hyperlink ref="O262" r:id="rId261" display="http://img1.ochirly.com.cn/wcsstore/TrendyCatalogAssetStore/images/trendy/trendiano/2018/b/3GI2014110006/3GI2014110006_m_1.jpg" xr:uid="{00000000-0004-0000-0100-000004010000}"/>
    <hyperlink ref="O263" r:id="rId262" display="http://img1.ochirly.com.cn/wcsstore/TrendyCatalogAssetStore/images/trendy/trendiano/2018/b/3GI2014110910/3GI2014110910_m_1.jpg" xr:uid="{00000000-0004-0000-0100-000005010000}"/>
    <hyperlink ref="O264" r:id="rId263" display="http://img1.ochirly.com.cn/wcsstore/TrendyCatalogAssetStore/images/trendy/trendiano/2018/b/3GI2014230000/3GI2014230000_m_1.jpg" xr:uid="{00000000-0004-0000-0100-000006010000}"/>
    <hyperlink ref="O265" r:id="rId264" display="http://img1.ochirly.com.cn/wcsstore/TrendyCatalogAssetStore/images/trendy/trendiano/2018/b/3GI2014430090/3GI2014430090_m_1.jpg" xr:uid="{00000000-0004-0000-0100-000007010000}"/>
    <hyperlink ref="O266" r:id="rId265" display="http://img1.ochirly.com.cn/wcsstore/TrendyCatalogAssetStore/images/trendy/trendiano/2018/b/3GI2014230090/3GI2014230090_m_1.jpg" xr:uid="{00000000-0004-0000-0100-000008010000}"/>
    <hyperlink ref="O267" r:id="rId266" display="http://img1.ochirly.com.cn/wcsstore/TrendyCatalogAssetStore/images/trendy/trendiano/2018/a/3GC1011150000/3GC1011150000_m_1.jpg" xr:uid="{00000000-0004-0000-0100-000009010000}"/>
    <hyperlink ref="O268" r:id="rId267" display="http://img1.ochirly.com.cn/wcsstore/TrendyCatalogAssetStore/images/trendy/trendiano/2018/a/3GC1011150090/3GC1011150090_m_1.jpg" xr:uid="{00000000-0004-0000-0100-00000A010000}"/>
    <hyperlink ref="O269" r:id="rId268" display="http://img1.ochirly.com.cn/wcsstore/TrendyCatalogAssetStore/images/trendy/trendiano/2018/a/3GC1013450090/3GC1013450090_m_1.jpg" xr:uid="{00000000-0004-0000-0100-00000B010000}"/>
    <hyperlink ref="O270" r:id="rId269" display="http://img1.ochirly.com.cn/wcsstore/TrendyCatalogAssetStore/images/trendy/trendiano/2018/a/3GC1013450530/3GC1013450530_m_1.jpg" xr:uid="{00000000-0004-0000-0100-00000C010000}"/>
    <hyperlink ref="O271" r:id="rId270" display="http://img1.ochirly.com.cn/wcsstore/TrendyCatalogAssetStore/images/trendy/trendiano/2018/a/3GE1013460000/3GE1013460000_m_1.jpg" xr:uid="{00000000-0004-0000-0100-00000D010000}"/>
    <hyperlink ref="O272" r:id="rId271" display="http://img1.ochirly.com.cn/wcsstore/TrendyCatalogAssetStore/images/trendy/trendiano/2018/a/3GE1013460090/3GE1013460090_m_1.jpg" xr:uid="{00000000-0004-0000-0100-00000E010000}"/>
    <hyperlink ref="O273" r:id="rId272" xr:uid="{00000000-0004-0000-0100-00000F010000}"/>
    <hyperlink ref="O274" r:id="rId273" display="http://img1.ochirly.com.cn/wcsstore/TrendyCatalogAssetStore/images/trendy/trendiano/2018/b/3GI2024200000/3GI2024200000_m_1.jpg" xr:uid="{00000000-0004-0000-0100-000010010000}"/>
    <hyperlink ref="O275" r:id="rId274" display="http://img1.ochirly.com.cn/wcsstore/TrendyCatalogAssetStore/images/trendy/trendiano/2018/b/3GI2024200090/3GI2024200090_m_1.jpg" xr:uid="{00000000-0004-0000-0100-000011010000}"/>
    <hyperlink ref="O276" r:id="rId275" display="http://img1.ochirly.com.cn/wcsstore/TrendyCatalogAssetStore/images/trendy/trendiano/2018/c/3GC3060140120/3GC3060140120_m_1.jpg" xr:uid="{00000000-0004-0000-0100-000012010000}"/>
    <hyperlink ref="O277" r:id="rId276" display="http://img1.ochirly.com.cn/wcsstore/TrendyCatalogAssetStore/images/trendy/trendiano/2018/c/3GC3060960090/3GC3060960090_m_1.jpg" xr:uid="{00000000-0004-0000-0100-000013010000}"/>
    <hyperlink ref="O278" r:id="rId277" display="http://img1.ochirly.com.cn/wcsstore/TrendyCatalogAssetStore/images/trendy/trendiano/2018/c/3GC3060960120/3GC3060960120_m_1.jpg" xr:uid="{00000000-0004-0000-0100-000014010000}"/>
    <hyperlink ref="O279" r:id="rId278" display="http://img1.ochirly.com.cn/wcsstore/TrendyCatalogAssetStore/images/trendy/trendiano/2018/c/3GC3061010090/3GC3061010090_m_1.jpg" xr:uid="{00000000-0004-0000-0100-000015010000}"/>
    <hyperlink ref="O280" r:id="rId279" display="http://img1.ochirly.com.cn/wcsstore/TrendyCatalogAssetStore/images/trendy/trendiano/2018/c/3GC3061010530/3GC3061010530_m_1.jpg" xr:uid="{00000000-0004-0000-0100-000016010000}"/>
    <hyperlink ref="O281" r:id="rId280" display="http://img1.ochirly.com.cn/wcsstore/TrendyCatalogAssetStore/images/trendy/trendiano/2018/c/3GC3060040090/3GC3060040090_m_1.jpg" xr:uid="{00000000-0004-0000-0100-000017010000}"/>
    <hyperlink ref="O282" r:id="rId281" display="http://img1.ochirly.com.cn/wcsstore/TrendyCatalogAssetStore/images/trendy/trendiano/2018/c/3GC3060040590/3GC3060040590_m_1.jpg" xr:uid="{00000000-0004-0000-0100-000018010000}"/>
    <hyperlink ref="O283" r:id="rId282" display="http://img1.ochirly.com.cn/wcsstore/TrendyCatalogAssetStore/images/trendy/trendiano/2018/c/3GE3062440090/3GE3062440090_m_1.jpg" xr:uid="{00000000-0004-0000-0100-000019010000}"/>
    <hyperlink ref="O284" r:id="rId283" display="http://img1.ochirly.com.cn/wcsstore/TrendyCatalogAssetStore/images/trendy/trendiano/2018/c/3GC3061250090/3GC3061250090_m_1.jpg" xr:uid="{00000000-0004-0000-0100-00001A010000}"/>
    <hyperlink ref="O285" r:id="rId284" display="http://img1.ochirly.com.cn/wcsstore/TrendyCatalogAssetStore/images/trendy/trendiano/2018/c/3GC3063900090/3GC3063900090_m_1.jpg" xr:uid="{00000000-0004-0000-0100-00001B010000}"/>
    <hyperlink ref="O286" r:id="rId285" display="http://img1.ochirly.com.cn/wcsstore/TrendyCatalogAssetStore/images/trendy/trendiano/2018/c/3GC3063900710/3GC3063900710_m_1.jpg" xr:uid="{00000000-0004-0000-0100-00001C010000}"/>
    <hyperlink ref="O287" r:id="rId286" display="http://img1.ochirly.com.cn/wcsstore/TrendyCatalogAssetStore/images/trendy/trendiano/2018/c/3GC3066590090/3GC3066590090_m_1.jpg" xr:uid="{00000000-0004-0000-0100-00001D010000}"/>
    <hyperlink ref="O288" r:id="rId287" display="http://img1.ochirly.com.cn/wcsstore/TrendyCatalogAssetStore/images/trendy/trendiano/2018/c/3GC3066590530/3GC3066590530_m_1.jpg" xr:uid="{00000000-0004-0000-0100-00001E010000}"/>
    <hyperlink ref="O289" r:id="rId288" display="http://img1.ochirly.com.cn/wcsstore/TrendyCatalogAssetStore/images/trendy/trendiano/2018/b/3GI2064370090/3GI2064370090_m_1.jpg" xr:uid="{00000000-0004-0000-0100-00001F010000}"/>
    <hyperlink ref="O290" r:id="rId289" display="http://img1.ochirly.com.cn/wcsstore/TrendyCatalogAssetStore/images/trendy/trendiano/2018/b/3GI2064660090/3GI2064660090_m_1.jpg" xr:uid="{00000000-0004-0000-0100-000020010000}"/>
    <hyperlink ref="O291" r:id="rId290" display="http://img1.ochirly.com.cn/wcsstore/TrendyCatalogAssetStore/images/trendy/trendiano/2018/b/3GI2065290090/3GI2065290090_m_1.jpg" xr:uid="{00000000-0004-0000-0100-000021010000}"/>
    <hyperlink ref="O292" r:id="rId291" display="http://img1.ochirly.com.cn/wcsstore/TrendyCatalogAssetStore/images/trendy/trendiano/2018/b/3GE2060990090/3GE2060990090_m_1.jpg" xr:uid="{00000000-0004-0000-0100-000022010000}"/>
    <hyperlink ref="O293" r:id="rId292" display="http://img1.ochirly.com.cn/wcsstore/TrendyCatalogAssetStore/images/trendy/trendiano/2018/b/3GE2060280090/3GE2060280090_m_1.jpg" xr:uid="{00000000-0004-0000-0100-000023010000}"/>
    <hyperlink ref="O294" r:id="rId293" display="http://img1.ochirly.com.cn/wcsstore/TrendyCatalogAssetStore/images/trendy/trendiano/2018/b/3GE2060300090/3GE2060300090_m_1.jpg" xr:uid="{00000000-0004-0000-0100-000024010000}"/>
    <hyperlink ref="O295" r:id="rId294" display="http://img1.ochirly.com.cn/wcsstore/TrendyCatalogAssetStore/images/trendy/trendiano/2018/b/3GI2064690090/3GI2064690090_m_1.jpg" xr:uid="{00000000-0004-0000-0100-000025010000}"/>
    <hyperlink ref="O296" r:id="rId295" display="http://img1.ochirly.com.cn/wcsstore/TrendyCatalogAssetStore/images/trendy/trendiano/2018/b/3GC2060680090/3GC2060680090_m_1.jpg" xr:uid="{00000000-0004-0000-0100-000026010000}"/>
    <hyperlink ref="O297" r:id="rId296" display="http://img1.ochirly.com.cn/wcsstore/TrendyCatalogAssetStore/images/trendy/trendiano/2018/b/3GC2064880000/3GC2064880000_m_1.jpg" xr:uid="{00000000-0004-0000-0100-000027010000}"/>
    <hyperlink ref="O298" r:id="rId297" display="http://img1.ochirly.com.cn/wcsstore/TrendyCatalogAssetStore/images/trendy/trendiano/2018/b/3GC2064880520/3GC2064880520_m_1.jpg" xr:uid="{00000000-0004-0000-0100-000028010000}"/>
    <hyperlink ref="O299" r:id="rId298" display="http://img1.ochirly.com.cn/wcsstore/TrendyCatalogAssetStore/images/trendy/trendiano/2018/b/3GE2061020090/3GE2061020090_m_1.jpg" xr:uid="{00000000-0004-0000-0100-000029010000}"/>
    <hyperlink ref="O300" r:id="rId299" display="http://img1.ochirly.com.cn/wcsstore/TrendyCatalogAssetStore/images/trendy/trendiano/2018/b/3GI2064070090/3GI2064070090_m_1.jpg" xr:uid="{00000000-0004-0000-0100-00002A010000}"/>
    <hyperlink ref="O301" r:id="rId300" display="http://img1.ochirly.com.cn/wcsstore/TrendyCatalogAssetStore/images/trendy/trendiano/2018/b/3GI2064260090/3GI2064260090_m_1.jpg" xr:uid="{00000000-0004-0000-0100-00002B010000}"/>
    <hyperlink ref="O302" r:id="rId301" display="http://img1.ochirly.com.cn/wcsstore/TrendyCatalogAssetStore/images/trendy/trendiano/2018/b/3GI2064550090/3GI2064550090_m_1.jpg" xr:uid="{00000000-0004-0000-0100-00002C010000}"/>
    <hyperlink ref="O303" r:id="rId302" display="http://img1.ochirly.com.cn/wcsstore/TrendyCatalogAssetStore/images/trendy/trendiano/2018/a/3GC1061220410/3GC1061220410_m_1.jpg" xr:uid="{00000000-0004-0000-0100-00002D010000}"/>
    <hyperlink ref="O304" r:id="rId303" display="http://img1.ochirly.com.cn/wcsstore/TrendyCatalogAssetStore/images/trendy/trendiano/2018/a/3GI1065700090/3GI1065700090_m_1.jpg" xr:uid="{00000000-0004-0000-0100-00002E010000}"/>
    <hyperlink ref="O305" r:id="rId304" display="http://img1.ochirly.com.cn/wcsstore/TrendyCatalogAssetStore/images/trendy/trendiano/2018/a/3GI1065750090/3GI1065750090_m_1.jpg" xr:uid="{00000000-0004-0000-0100-00002F010000}"/>
    <hyperlink ref="O306" r:id="rId305" display="http://img1.ochirly.com.cn/wcsstore/TrendyCatalogAssetStore/images/trendy/trendiano/2018/a/3GC1060300090/3GC1060300090_m_1.jpg" xr:uid="{00000000-0004-0000-0100-000030010000}"/>
    <hyperlink ref="O307" r:id="rId306" display="http://img1.ochirly.com.cn/wcsstore/TrendyCatalogAssetStore/images/trendy/trendiano/2018/a/3GC1063470090/3GC1063470090_m_1.jpg" xr:uid="{00000000-0004-0000-0100-000031010000}"/>
    <hyperlink ref="O308" r:id="rId307" display="http://img1.ochirly.com.cn/wcsstore/TrendyCatalogAssetStore/images/trendy/trendiano/2018/a/3GI1066390090/3GI1066390090_m_1.jpg" xr:uid="{00000000-0004-0000-0100-000032010000}"/>
    <hyperlink ref="O309" r:id="rId308" display="http://img1.ochirly.com.cn/wcsstore/TrendyCatalogAssetStore/images/trendy/trendiano/2018/a/3GC1060510090/3GC1060510090_m_1.jpg" xr:uid="{00000000-0004-0000-0100-000033010000}"/>
    <hyperlink ref="O310" r:id="rId309" display="http://img1.ochirly.com.cn/wcsstore/TrendyCatalogAssetStore/images/trendy/trendiano/2018/a/3GC1061700090/3GC1061700090_m_1.jpg" xr:uid="{00000000-0004-0000-0100-000034010000}"/>
    <hyperlink ref="O311" r:id="rId310" display="http://img1.ochirly.com.cn/wcsstore/TrendyCatalogAssetStore/images/trendy/trendiano/2018/a/3GE1062690050/3GE1062690050_m_1.jpg" xr:uid="{00000000-0004-0000-0100-000035010000}"/>
    <hyperlink ref="O312" r:id="rId311" display="http://img1.ochirly.com.cn/wcsstore/TrendyCatalogAssetStore/images/trendy/trendiano/2018/a/3GE1062690090/3GE1062690090_m_1.jpg" xr:uid="{00000000-0004-0000-0100-000036010000}"/>
    <hyperlink ref="O313" r:id="rId312" display="http://img1.ochirly.com.cn/wcsstore/TrendyCatalogAssetStore/images/trendy/trendiano/2018/a/3GE1063280030/3GE1063280030_m_1.jpg" xr:uid="{00000000-0004-0000-0100-000037010000}"/>
    <hyperlink ref="O314" r:id="rId313" display="http://img1.ochirly.com.cn/wcsstore/TrendyCatalogAssetStore/images/trendy/trendiano/2018/a/3GE1063280090/3GE1063280090_m_1.jpg" xr:uid="{00000000-0004-0000-0100-000038010000}"/>
    <hyperlink ref="O315" r:id="rId314" display="http://img1.ochirly.com.cn/wcsstore/TrendyCatalogAssetStore/images/trendy/trendiano/2018/a/3GI1065710090/3GI1065710090_m_1.jpg" xr:uid="{00000000-0004-0000-0100-000039010000}"/>
    <hyperlink ref="O316" r:id="rId315" display="http://img1.ochirly.com.cn/wcsstore/TrendyCatalogAssetStore/images/trendy/trendiano/2018/a/3GI1065860090/3GI1065860090_m_1.jpg" xr:uid="{00000000-0004-0000-0100-00003A010000}"/>
    <hyperlink ref="O317" r:id="rId316" display="http://img1.ochirly.com.cn/wcsstore/TrendyCatalogAssetStore/images/trendy/trendiano/2018/a/3GC1060220090/3GC1060220090_m_1.jpg" xr:uid="{00000000-0004-0000-0100-00003B010000}"/>
    <hyperlink ref="O318" r:id="rId317" display="http://img1.ochirly.com.cn/wcsstore/TrendyCatalogAssetStore/images/trendy/trendiano/2018/a/3GC1060840090/3GC1060840090_m_1.jpg" xr:uid="{00000000-0004-0000-0100-00003C010000}"/>
    <hyperlink ref="O319" r:id="rId318" display="http://img1.ochirly.com.cn/wcsstore/TrendyCatalogAssetStore/images/trendy/trendiano/2018/a/3GC1060840510/3GC1060840510_m_1.jpg" xr:uid="{00000000-0004-0000-0100-00003D010000}"/>
    <hyperlink ref="O320" r:id="rId319" display="http://img1.ochirly.com.cn/wcsstore/TrendyCatalogAssetStore/images/trendy/trendiano/2018/a/3GC1060840710/3GC1060840710_m_1.jpg" xr:uid="{00000000-0004-0000-0100-00003E010000}"/>
    <hyperlink ref="O321" r:id="rId320" display="http://img1.ochirly.com.cn/wcsstore/TrendyCatalogAssetStore/images/trendy/trendiano/2018/a/3GC1061890090/3GC1061890090_m_1.jpg" xr:uid="{00000000-0004-0000-0100-00003F010000}"/>
    <hyperlink ref="O322" r:id="rId321" display="http://img1.ochirly.com.cn/wcsstore/TrendyCatalogAssetStore/images/trendy/trendiano/2018/a/3GE1062760090/3GE1062760090_m_1.jpg" xr:uid="{00000000-0004-0000-0100-000040010000}"/>
    <hyperlink ref="O323" r:id="rId322" display="http://img1.ochirly.com.cn/wcsstore/TrendyCatalogAssetStore/images/trendy/trendiano/2018/a/3GI1065870090/3GI1065870090_m_1.jpg" xr:uid="{00000000-0004-0000-0100-000041010000}"/>
    <hyperlink ref="O324" r:id="rId323" display="http://img1.ochirly.com.cn/wcsstore/TrendyCatalogAssetStore/images/trendy/trendiano/2018/a/3GI1066540090/3GI1066540090_m_1.jpg" xr:uid="{00000000-0004-0000-0100-000042010000}"/>
    <hyperlink ref="O325" r:id="rId324" display="http://img1.ochirly.com.cn/wcsstore/TrendyCatalogAssetStore/images/trendy/trendiano/2018/a/3GC1066760090/3GC1066760090_m_1.jpg" xr:uid="{00000000-0004-0000-0100-000043010000}"/>
    <hyperlink ref="O326" r:id="rId325" display="http://img1.ochirly.com.cn/wcsstore/TrendyCatalogAssetStore/images/trendy/trendiano/2018/a/3GC1066760520/3GC1066760520_m_1.jpg" xr:uid="{00000000-0004-0000-0100-000044010000}"/>
    <hyperlink ref="O327" r:id="rId326" display="http://img1.ochirly.com.cn/wcsstore/TrendyCatalogAssetStore/images/trendy/trendiano/2018/a/3GC1061530090/3GC1061530090_m_1.jpg" xr:uid="{00000000-0004-0000-0100-000045010000}"/>
    <hyperlink ref="O328" r:id="rId327" display="http://img1.ochirly.com.cn/wcsstore/TrendyCatalogAssetStore/images/trendy/trendiano/2018/a/3GI1066290090/3GI1066290090_m_1.jpg" xr:uid="{00000000-0004-0000-0100-000046010000}"/>
    <hyperlink ref="O329" r:id="rId328" display="http://img1.ochirly.com.cn/wcsstore/TrendyCatalogAssetStore/images/trendy/trendiano/2018/a/3GI1066290520/3GI1066290520_m_1.jpg" xr:uid="{00000000-0004-0000-0100-000047010000}"/>
    <hyperlink ref="O330" r:id="rId329" display="http://img1.ochirly.com.cn/wcsstore/TrendyCatalogAssetStore/images/trendy/trendiano/2018/a/3GC1060490090/3GC1060490090_m_1.jpg" xr:uid="{00000000-0004-0000-0100-000048010000}"/>
    <hyperlink ref="O331" r:id="rId330" display="http://img1.ochirly.com.cn/wcsstore/TrendyCatalogAssetStore/images/trendy/trendiano/2018/a/3GC1060490530/3GC1060490530_m_1.jpg" xr:uid="{00000000-0004-0000-0100-000049010000}"/>
    <hyperlink ref="O332" r:id="rId331" display="http://img1.ochirly.com.cn/wcsstore/TrendyCatalogAssetStore/images/trendy/trendiano/2018/a/3GC1060750090/3GC1060750090_m_1.jpg" xr:uid="{00000000-0004-0000-0100-00004A010000}"/>
    <hyperlink ref="O333" r:id="rId332" display="http://img1.ochirly.com.cn/wcsstore/TrendyCatalogAssetStore/images/trendy/trendiano/2018/a/3GC1060750520/3GC1060750520_m_1.jpg" xr:uid="{00000000-0004-0000-0100-00004B010000}"/>
    <hyperlink ref="O334" r:id="rId333" display="http://img1.ochirly.com.cn/wcsstore/TrendyCatalogAssetStore/images/trendy/trendiano/2018/c/3GC3060130000/3GC3060130000_m_1.jpg" xr:uid="{00000000-0004-0000-0100-00004C010000}"/>
    <hyperlink ref="O335" r:id="rId334" display="http://img1.ochirly.com.cn/wcsstore/TrendyCatalogAssetStore/images/trendy/trendiano/2018/c/3GE3062160090/3GE3062160090_m_1.jpg" xr:uid="{00000000-0004-0000-0100-00004D010000}"/>
    <hyperlink ref="O336" r:id="rId335" display="http://img1.ochirly.com.cn/wcsstore/TrendyCatalogAssetStore/images/trendy/trendiano/2018/c/3GE3066270090/3GE3066270090_m_1.jpg" xr:uid="{00000000-0004-0000-0100-00004E010000}"/>
    <hyperlink ref="O337" r:id="rId336" display="http://img1.ochirly.com.cn/wcsstore/TrendyCatalogAssetStore/images/trendy/trendiano/2018/c/3GE3066650090/3GE3066650090_m_1.jpg" xr:uid="{00000000-0004-0000-0100-00004F010000}"/>
    <hyperlink ref="O338" r:id="rId337" display="http://img1.ochirly.com.cn/wcsstore/TrendyCatalogAssetStore/images/trendy/trendiano/2018/c/3GC3063870090/3GC3063870090_m_1.jpg" xr:uid="{00000000-0004-0000-0100-000050010000}"/>
    <hyperlink ref="O339" r:id="rId338" display="http://img1.ochirly.com.cn/wcsstore/TrendyCatalogAssetStore/images/trendy/trendiano/2018/c/3GC3060900090/3GC3060900090_m_1.jpg" xr:uid="{00000000-0004-0000-0100-000051010000}"/>
    <hyperlink ref="O340" r:id="rId339" display="http://img1.ochirly.com.cn/wcsstore/TrendyCatalogAssetStore/images/trendy/trendiano/2018/c/3GC3060900521/3GC3060900521_m_1.jpg" xr:uid="{00000000-0004-0000-0100-000052010000}"/>
    <hyperlink ref="O341" r:id="rId340" display="http://img1.ochirly.com.cn/wcsstore/TrendyCatalogAssetStore/images/trendy/trendiano/2018/c/3GC3061510090/3GC3061510090_m_1.jpg" xr:uid="{00000000-0004-0000-0100-000053010000}"/>
    <hyperlink ref="O342" r:id="rId341" display="http://img1.ochirly.com.cn/wcsstore/TrendyCatalogAssetStore/images/trendy/trendiano/2018/c/3GC3061510520/3GC3061510520_m_1.jpg" xr:uid="{00000000-0004-0000-0100-000054010000}"/>
    <hyperlink ref="O343" r:id="rId342" display="http://img1.ochirly.com.cn/wcsstore/TrendyCatalogAssetStore/images/trendy/trendiano/2018/c/3GC3060780090/3GC3060780090_m_1.jpg" xr:uid="{00000000-0004-0000-0100-000055010000}"/>
    <hyperlink ref="O344" r:id="rId343" display="http://img1.ochirly.com.cn/wcsstore/TrendyCatalogAssetStore/images/trendy/trendiano/2018/c/3GC3060780510/3GC3060780510_m_1.jpg" xr:uid="{00000000-0004-0000-0100-000056010000}"/>
    <hyperlink ref="O345" r:id="rId344" display="http://img1.ochirly.com.cn/wcsstore/TrendyCatalogAssetStore/images/trendy/trendiano/2018/c/3GC3060780600/3GC3060780600_m_1.jpg" xr:uid="{00000000-0004-0000-0100-000057010000}"/>
    <hyperlink ref="O346" r:id="rId345" display="http://img1.ochirly.com.cn/wcsstore/TrendyCatalogAssetStore/images/trendy/trendiano/2018/c/3GC3066000090/3GC3066000090_m_1.jpg" xr:uid="{00000000-0004-0000-0100-000058010000}"/>
    <hyperlink ref="O347" r:id="rId346" display="http://img1.ochirly.com.cn/wcsstore/TrendyCatalogAssetStore/images/trendy/trendiano/2018/c/3GC3066000420/3GC3066000420_m_1.jpg" xr:uid="{00000000-0004-0000-0100-000059010000}"/>
    <hyperlink ref="O348" r:id="rId347" display="http://img1.ochirly.com.cn/wcsstore/TrendyCatalogAssetStore/images/trendy/trendiano/2018/c/3GC3066120090/3GC3066120090_m_1.jpg" xr:uid="{00000000-0004-0000-0100-00005A010000}"/>
    <hyperlink ref="O349" r:id="rId348" display="http://img1.ochirly.com.cn/wcsstore/TrendyCatalogAssetStore/images/trendy/trendiano/2018/c/3GC3066150090/3GC3066150090_m_1.jpg" xr:uid="{00000000-0004-0000-0100-00005B010000}"/>
    <hyperlink ref="O350" r:id="rId349" display="http://img1.ochirly.com.cn/wcsstore/TrendyCatalogAssetStore/images/trendy/trendiano/2018/c/3GC3067020090/3GC3067020090_m_1.jpg" xr:uid="{00000000-0004-0000-0100-00005C010000}"/>
    <hyperlink ref="O351" r:id="rId350" display="http://img1.ochirly.com.cn/wcsstore/TrendyCatalogAssetStore/images/trendy/trendiano/2018/c/3GC3067020520/3GC3067020520_m_1.jpg" xr:uid="{00000000-0004-0000-0100-00005D010000}"/>
    <hyperlink ref="O352" r:id="rId351" display="http://img1.ochirly.com.cn/wcsstore/TrendyCatalogAssetStore/images/trendy/trendiano/2018/c/3GC3063890090/3GC3063890090_m_1.jpg" xr:uid="{00000000-0004-0000-0100-00005E010000}"/>
    <hyperlink ref="O353" r:id="rId352" display="http://img1.ochirly.com.cn/wcsstore/TrendyCatalogAssetStore/images/trendy/trendiano/2018/b/3GC2066550090/3GC2066550090_m_1.jpg" xr:uid="{00000000-0004-0000-0100-00005F010000}"/>
    <hyperlink ref="O354" r:id="rId353" display="http://img1.ochirly.com.cn/wcsstore/TrendyCatalogAssetStore/images/trendy/trendiano/2018/b/3GC2066650090/3GC2066650090_m_1.jpg" xr:uid="{00000000-0004-0000-0100-000060010000}"/>
    <hyperlink ref="O355" r:id="rId354" display="http://img1.ochirly.com.cn/wcsstore/TrendyCatalogAssetStore/images/trendy/trendiano/2018/b/3GC2065860090/3GC2065860090_m_1.jpg" xr:uid="{00000000-0004-0000-0100-000061010000}"/>
    <hyperlink ref="O356" r:id="rId355" display="http://img1.ochirly.com.cn/wcsstore/TrendyCatalogAssetStore/images/trendy/trendiano/2018/b/3GC2065860420/3GC2065860420_m_1.jpg" xr:uid="{00000000-0004-0000-0100-000062010000}"/>
    <hyperlink ref="O357" r:id="rId356" display="http://img1.ochirly.com.cn/wcsstore/TrendyCatalogAssetStore/images/trendy/trendiano/2018/b/3GC2066370090/3GC2066370090_m_1.jpg" xr:uid="{00000000-0004-0000-0100-000063010000}"/>
    <hyperlink ref="O358" r:id="rId357" display="http://img1.ochirly.com.cn/wcsstore/TrendyCatalogAssetStore/images/trendy/trendiano/2018/b/3GC2066610090/3GC2066610090_m_1.jpg" xr:uid="{00000000-0004-0000-0100-000064010000}"/>
    <hyperlink ref="O359" r:id="rId358" display="http://img1.ochirly.com.cn/wcsstore/TrendyCatalogAssetStore/images/trendy/trendiano/2018/b/3GC2065610090/3GC2065610090_m_1.jpg" xr:uid="{00000000-0004-0000-0100-000065010000}"/>
    <hyperlink ref="O360" r:id="rId359" display="http://img1.ochirly.com.cn/wcsstore/TrendyCatalogAssetStore/images/trendy/trendiano/2018/b/3GC2065610530/3GC2065610530_m_1.jpg" xr:uid="{00000000-0004-0000-0100-000066010000}"/>
    <hyperlink ref="O361" r:id="rId360" display="http://img1.ochirly.com.cn/wcsstore/TrendyCatalogAssetStore/images/trendy/trendiano/2018/b/3GE2060260090/3GE2060260090_m_1.jpg" xr:uid="{00000000-0004-0000-0100-000067010000}"/>
    <hyperlink ref="O362" r:id="rId361" display="http://img1.ochirly.com.cn/wcsstore/TrendyCatalogAssetStore/images/trendy/trendiano/2018/b/3GC2061380010/3GC2061380010_m_1.jpg" xr:uid="{00000000-0004-0000-0100-000068010000}"/>
    <hyperlink ref="O363" r:id="rId362" display="http://img1.ochirly.com.cn/wcsstore/TrendyCatalogAssetStore/images/trendy/trendiano/2018/b/3GC2061380090/3GC2061380090_m_1.jpg" xr:uid="{00000000-0004-0000-0100-000069010000}"/>
    <hyperlink ref="O364" r:id="rId363" display="http://img1.ochirly.com.cn/wcsstore/TrendyCatalogAssetStore/images/trendy/trendiano/2018/b/3GC2061390090/3GC2061390090_m_1.jpg" xr:uid="{00000000-0004-0000-0100-00006A010000}"/>
    <hyperlink ref="O365" r:id="rId364" display="http://img1.ochirly.com.cn/wcsstore/TrendyCatalogAssetStore/images/trendy/trendiano/2018/b/3GC2061390530/3GC2061390530_m_1.jpg" xr:uid="{00000000-0004-0000-0100-00006B010000}"/>
    <hyperlink ref="O366" r:id="rId365" display="http://img1.ochirly.com.cn/wcsstore/TrendyCatalogAssetStore/images/trendy/trendiano/2018/b/3GE2060250090/3GE2060250090_m_1.jpg" xr:uid="{00000000-0004-0000-0100-00006C010000}"/>
    <hyperlink ref="O367" r:id="rId366" display="http://img1.ochirly.com.cn/wcsstore/TrendyCatalogAssetStore/images/trendy/trendiano/2018/b/3GE2061930090/3GE2061930090_m_1.jpg" xr:uid="{00000000-0004-0000-0100-00006D010000}"/>
    <hyperlink ref="O368" r:id="rId367" display="http://img1.ochirly.com.cn/wcsstore/TrendyCatalogAssetStore/images/trendy/trendiano/2018/b/3GC2063020000/3GC2063020000_m_1.jpg" xr:uid="{00000000-0004-0000-0100-00006E010000}"/>
    <hyperlink ref="O369" r:id="rId368" display="http://img1.ochirly.com.cn/wcsstore/TrendyCatalogAssetStore/images/trendy/trendiano/2018/b/3GC2063020090/3GC2063020090_m_1.jpg" xr:uid="{00000000-0004-0000-0100-00006F010000}"/>
    <hyperlink ref="O370" r:id="rId369" display="http://img1.ochirly.com.cn/wcsstore/TrendyCatalogAssetStore/images/trendy/trendiano/2018/b/3GC2063020530/3GC2063020530_m_1.jpg" xr:uid="{00000000-0004-0000-0100-000070010000}"/>
    <hyperlink ref="O371" r:id="rId370" display="http://img1.ochirly.com.cn/wcsstore/TrendyCatalogAssetStore/images/trendy/trendiano/2018/b/3GC2065020090/3GC2065020090_m_1.jpg" xr:uid="{00000000-0004-0000-0100-000071010000}"/>
    <hyperlink ref="O372" r:id="rId371" display="http://img1.ochirly.com.cn/wcsstore/TrendyCatalogAssetStore/images/trendy/trendiano/2018/b/3GC2065190090/3GC2065190090_m_1.jpg" xr:uid="{00000000-0004-0000-0100-000072010000}"/>
    <hyperlink ref="O373" r:id="rId372" display="http://img1.ochirly.com.cn/wcsstore/TrendyCatalogAssetStore/images/trendy/trendiano/2018/b/3GE2060370090/3GE2060370090_m_1.jpg" xr:uid="{00000000-0004-0000-0100-000073010000}"/>
    <hyperlink ref="O374" r:id="rId373" display="http://img1.ochirly.com.cn/wcsstore/TrendyCatalogAssetStore/images/trendy/trendiano/2018/b/3GC2060600110/3GC2060600110_m_1.jpg" xr:uid="{00000000-0004-0000-0100-000074010000}"/>
    <hyperlink ref="O375" r:id="rId374" display="http://img1.ochirly.com.cn/wcsstore/TrendyCatalogAssetStore/images/trendy/trendiano/2018/b/3GC2060600410/3GC2060600410_m_1.jpg" xr:uid="{00000000-0004-0000-0100-000075010000}"/>
    <hyperlink ref="O376" r:id="rId375" display="http://img1.ochirly.com.cn/wcsstore/TrendyCatalogAssetStore/images/trendy/trendiano/2018/b/3GC2062820090/3GC2062820090_m_1.jpg" xr:uid="{00000000-0004-0000-0100-000076010000}"/>
    <hyperlink ref="O377" r:id="rId376" display="http://img1.ochirly.com.cn/wcsstore/TrendyCatalogAssetStore/images/trendy/trendiano/2018/b/3GC2065200090/3GC2065200090_m_1.jpg" xr:uid="{00000000-0004-0000-0100-000077010000}"/>
    <hyperlink ref="O378" r:id="rId377" display="http://img1.ochirly.com.cn/wcsstore/TrendyCatalogAssetStore/images/trendy/trendiano/2018/b/3GE2060350090/3GE2060350090_m_1.jpg" xr:uid="{00000000-0004-0000-0100-000078010000}"/>
    <hyperlink ref="O379" r:id="rId378" display="http://img1.ochirly.com.cn/wcsstore/TrendyCatalogAssetStore/images/trendy/trendiano/2018/b/3GE2060350530/3GE2060350530_m_1.jpg" xr:uid="{00000000-0004-0000-0100-000079010000}"/>
    <hyperlink ref="O380" r:id="rId379" display="http://img1.ochirly.com.cn/wcsstore/TrendyCatalogAssetStore/images/trendy/trendiano/2018/b/3GE2060360090/3GE2060360090_m_1.jpg" xr:uid="{00000000-0004-0000-0100-00007A010000}"/>
    <hyperlink ref="O381" r:id="rId380" display="http://img1.ochirly.com.cn/wcsstore/TrendyCatalogAssetStore/images/trendy/trendiano/2018/b/3GE2062380090/3GE2062380090_m_1.jpg" xr:uid="{00000000-0004-0000-0100-00007B010000}"/>
    <hyperlink ref="O382" r:id="rId381" display="http://img1.ochirly.com.cn/wcsstore/TrendyCatalogAssetStore/images/trendy/trendiano/2018/a/3GI1065780901/3GI1065780901_m_1.jpg" xr:uid="{00000000-0004-0000-0100-00007C010000}"/>
    <hyperlink ref="O383" r:id="rId382" display="http://img1.ochirly.com.cn/wcsstore/TrendyCatalogAssetStore/images/trendy/trendiano/2018/a/3GC1066790090/3GC1066790090_m_1.jpg" xr:uid="{00000000-0004-0000-0100-00007D010000}"/>
    <hyperlink ref="O384" r:id="rId383" display="http://img1.ochirly.com.cn/wcsstore/TrendyCatalogAssetStore/images/trendy/trendiano/2018/a/3GC1066790520/3GC1066790520_m_1.jpg" xr:uid="{00000000-0004-0000-0100-00007E010000}"/>
    <hyperlink ref="O385" r:id="rId384" display="http://img1.ochirly.com.cn/wcsstore/TrendyCatalogAssetStore/images/trendy/trendiano/2018/a/3GE1066740090/3GE1066740090_m_1.jpg" xr:uid="{00000000-0004-0000-0100-00007F010000}"/>
    <hyperlink ref="O386" r:id="rId385" display="http://img1.ochirly.com.cn/wcsstore/TrendyCatalogAssetStore/images/trendy/trendiano/2018/a/3GC1068120090/3GC1068120090_m_1.jpg" xr:uid="{00000000-0004-0000-0100-000080010000}"/>
    <hyperlink ref="O387" r:id="rId386" display="http://img1.ochirly.com.cn/wcsstore/TrendyCatalogAssetStore/images/trendy/trendiano/2018/a/3GC1060300090/3GC1060300090_m_1.jpg" xr:uid="{00000000-0004-0000-0100-000081010000}"/>
    <hyperlink ref="O388" r:id="rId387" display="http://img1.ochirly.com.cn/wcsstore/TrendyCatalogAssetStore/images/trendy/trendiano/2018/a/3GC1063510090/3GC1063510090_m_1.jpg" xr:uid="{00000000-0004-0000-0100-000082010000}"/>
    <hyperlink ref="O389" r:id="rId388" display="http://img1.ochirly.com.cn/wcsstore/TrendyCatalogAssetStore/images/trendy/trendiano/2018/a/3GC1063510530/3GC1063510530_m_1.jpg" xr:uid="{00000000-0004-0000-0100-000083010000}"/>
    <hyperlink ref="O390" r:id="rId389" display="http://img1.ochirly.com.cn/wcsstore/TrendyCatalogAssetStore/images/trendy/trendiano/2018/a/3GC1067390090/3GC1067390090_m_1.jpg" xr:uid="{00000000-0004-0000-0100-000084010000}"/>
    <hyperlink ref="O391" r:id="rId390" display="http://img1.ochirly.com.cn/wcsstore/TrendyCatalogAssetStore/images/trendy/trendiano/2018/a/3GC1067390510/3GC1067390510_m_1.jpg" xr:uid="{00000000-0004-0000-0100-000085010000}"/>
    <hyperlink ref="O392" r:id="rId391" display="http://img1.ochirly.com.cn/wcsstore/TrendyCatalogAssetStore/images/trendy/trendiano/2018/a/3GC1068110090/3GC1068110090_m_1.jpg" xr:uid="{00000000-0004-0000-0100-000086010000}"/>
    <hyperlink ref="O393" r:id="rId392" display="http://img1.ochirly.com.cn/wcsstore/TrendyCatalogAssetStore/images/trendy/trendiano/2018/a/3GC1061750090/3GC1061750090_m_1.jpg" xr:uid="{00000000-0004-0000-0100-000087010000}"/>
    <hyperlink ref="O394" r:id="rId393" display="http://img1.ochirly.com.cn/wcsstore/TrendyCatalogAssetStore/images/trendy/trendiano/2018/a/3GC1061750600/3GC1061750600_m_1.jpg" xr:uid="{00000000-0004-0000-0100-000088010000}"/>
    <hyperlink ref="O395" r:id="rId394" display="http://img1.ochirly.com.cn/wcsstore/TrendyCatalogAssetStore/images/trendy/trendiano/2018/a/3GC1063170090/3GC1063170090_m_1.jpg" xr:uid="{00000000-0004-0000-0100-000089010000}"/>
    <hyperlink ref="O396" r:id="rId395" display="http://img1.ochirly.com.cn/wcsstore/TrendyCatalogAssetStore/images/trendy/trendiano/2018/a/3GC1067520462/3GC1067520462_m_1.jpg" xr:uid="{00000000-0004-0000-0100-00008A010000}"/>
    <hyperlink ref="O397" r:id="rId396" display="http://img1.ochirly.com.cn/wcsstore/TrendyCatalogAssetStore/images/trendy/trendiano/2018/a/3GC1060120090/3GC1060120090_m_1.jpg" xr:uid="{00000000-0004-0000-0100-00008B010000}"/>
    <hyperlink ref="O398" r:id="rId397" display="http://img1.ochirly.com.cn/wcsstore/TrendyCatalogAssetStore/images/trendy/trendiano/2018/a/3GC1063180090/3GC1063180090_m_1.jpg" xr:uid="{00000000-0004-0000-0100-00008C010000}"/>
    <hyperlink ref="O399" r:id="rId398" display="http://img1.ochirly.com.cn/wcsstore/TrendyCatalogAssetStore/images/trendy/trendiano/2018/a/3GC1063340090/3GC1063340090_m_1.jpg" xr:uid="{00000000-0004-0000-0100-00008D010000}"/>
    <hyperlink ref="O400" r:id="rId399" display="http://img1.ochirly.com.cn/wcsstore/TrendyCatalogAssetStore/images/trendy/trendiano/2018/a/3GE1062770923/3GE1062770923_m_1.jpg" xr:uid="{00000000-0004-0000-0100-00008E010000}"/>
    <hyperlink ref="O401" r:id="rId400" display="http://img1.ochirly.com.cn/wcsstore/TrendyCatalogAssetStore/images/trendy/trendiano/2018/a/3GC1067190090/3GC1067190090_m_1.jpg" xr:uid="{00000000-0004-0000-0100-00008F010000}"/>
    <hyperlink ref="O402" r:id="rId401" display="http://img1.ochirly.com.cn/wcsstore/TrendyCatalogAssetStore/images/trendy/trendiano/2018/a/3GC1067190110/3GC1067190110_m_1.jpg" xr:uid="{00000000-0004-0000-0100-000090010000}"/>
    <hyperlink ref="O403" r:id="rId402" display="http://img1.ochirly.com.cn/wcsstore/TrendyCatalogAssetStore/images/trendy/trendiano/2018/a/3GE1066680090/3GE1066680090_m_1.jpg" xr:uid="{00000000-0004-0000-0100-000091010000}"/>
    <hyperlink ref="O404" r:id="rId403" display="http://img1.ochirly.com.cn/wcsstore/TrendyCatalogAssetStore/images/trendy/trendiano/2018/a/3GE1066680520/3GE1066680520_m_1.jpg" xr:uid="{00000000-0004-0000-0100-000092010000}"/>
    <hyperlink ref="O405" r:id="rId404" display="http://img1.ochirly.com.cn/wcsstore/TrendyCatalogAssetStore/images/trendy/trendiano/2018/a/3GE1066720090/3GE1066720090_m_1.jpg" xr:uid="{00000000-0004-0000-0100-000093010000}"/>
    <hyperlink ref="O406" r:id="rId405" display="http://img1.ochirly.com.cn/wcsstore/TrendyCatalogAssetStore/images/trendy/trendiano/2018/a/3GC1060090090/3GC1060090090_m_1.jpg" xr:uid="{00000000-0004-0000-0100-000094010000}"/>
    <hyperlink ref="O407" r:id="rId406" display="http://img1.ochirly.com.cn/wcsstore/TrendyCatalogAssetStore/images/trendy/trendiano/2018/a/3GC1060200090/3GC1060200090_m_1.jpg" xr:uid="{00000000-0004-0000-0100-000095010000}"/>
    <hyperlink ref="O408" r:id="rId407" display="http://img1.ochirly.com.cn/wcsstore/TrendyCatalogAssetStore/images/trendy/trendiano/2018/a/3GC1060200520/3GC1060200520_m_1.jpg" xr:uid="{00000000-0004-0000-0100-000096010000}"/>
    <hyperlink ref="O409" r:id="rId408" display="http://img1.ochirly.com.cn/wcsstore/TrendyCatalogAssetStore/images/trendy/trendiano/2018/a/3GC1060460090/3GC1060460090_m_1.jpg" xr:uid="{00000000-0004-0000-0100-000097010000}"/>
    <hyperlink ref="O410" r:id="rId409" display="http://img1.ochirly.com.cn/wcsstore/TrendyCatalogAssetStore/images/trendy/trendiano/2018/a/3GC1060460400/3GC1060460400_m_1.jpg" xr:uid="{00000000-0004-0000-0100-000098010000}"/>
    <hyperlink ref="O411" r:id="rId410" display="http://img1.ochirly.com.cn/wcsstore/TrendyCatalogAssetStore/images/trendy/trendiano/2018/a/3GE1062730050/3GE1062730050_m_1.jpg" xr:uid="{00000000-0004-0000-0100-000099010000}"/>
    <hyperlink ref="O412" r:id="rId411" display="http://img1.ochirly.com.cn/wcsstore/TrendyCatalogAssetStore/images/trendy/trendiano/2018/a/3GC1063900090/3GC1063900090_m_1.jpg" xr:uid="{00000000-0004-0000-0100-00009A010000}"/>
    <hyperlink ref="O413" r:id="rId412" display="http://img1.ochirly.com.cn/wcsstore/TrendyCatalogAssetStore/images/trendy/trendiano/2018/c/3GC3061240000/3GC3061240000_m_1.jpg" xr:uid="{00000000-0004-0000-0100-00009B010000}"/>
    <hyperlink ref="O414" r:id="rId413" display="http://img1.ochirly.com.cn/wcsstore/TrendyCatalogAssetStore/images/trendy/trendiano/2018/c/3GC3061240090/3GC3061240090_m_1.jpg" xr:uid="{00000000-0004-0000-0100-00009C010000}"/>
    <hyperlink ref="O415" r:id="rId414" display="http://img1.ochirly.com.cn/wcsstore/TrendyCatalogAssetStore/images/trendy/trendiano/2018/c/3GC3061240420/3GC3061240420_m_1.jpg" xr:uid="{00000000-0004-0000-0100-00009D010000}"/>
    <hyperlink ref="O416" r:id="rId415" display="http://img1.ochirly.com.cn/wcsstore/TrendyCatalogAssetStore/images/trendy/trendiano/2018/c/3GC3061270090/3GC3061270090_m_1.jpg" xr:uid="{00000000-0004-0000-0100-00009E010000}"/>
    <hyperlink ref="O417" r:id="rId416" display="http://img1.ochirly.com.cn/wcsstore/TrendyCatalogAssetStore/images/trendy/trendiano/2018/c/3GI3065060510/3GI3065060510_m_1.jpg" xr:uid="{00000000-0004-0000-0100-00009F010000}"/>
    <hyperlink ref="O418" r:id="rId417" display="http://img1.ochirly.com.cn/wcsstore/TrendyCatalogAssetStore/images/trendy/trendiano/2018/c/3GI3065080090/3GI3065080090_m_1.jpg" xr:uid="{00000000-0004-0000-0100-0000A0010000}"/>
    <hyperlink ref="O419" r:id="rId418" display="http://img1.ochirly.com.cn/wcsstore/TrendyCatalogAssetStore/images/trendy/trendiano/2018/c/3GC3062230090/3GC3062230090_m_1.jpg" xr:uid="{00000000-0004-0000-0100-0000A1010000}"/>
    <hyperlink ref="O420" r:id="rId419" display="http://img1.ochirly.com.cn/wcsstore/TrendyCatalogAssetStore/images/trendy/trendiano/2018/c/3GC3062230530/3GC3062230530_m_1.jpg" xr:uid="{00000000-0004-0000-0100-0000A2010000}"/>
    <hyperlink ref="O421" r:id="rId420" display="http://img1.ochirly.com.cn/wcsstore/TrendyCatalogAssetStore/images/trendy/trendiano/2018/c/3GC3066620090/3GC3066620090_m_1.jpg" xr:uid="{00000000-0004-0000-0100-0000A3010000}"/>
    <hyperlink ref="O422" r:id="rId421" display="http://img1.ochirly.com.cn/wcsstore/TrendyCatalogAssetStore/images/trendy/trendiano/2018/c/3GC3066620530/3GC3066620530_m_1.jpg" xr:uid="{00000000-0004-0000-0100-0000A4010000}"/>
    <hyperlink ref="O423" r:id="rId422" display="http://img1.ochirly.com.cn/wcsstore/TrendyCatalogAssetStore/images/trendy/trendiano/2018/c/3GC3066620540/3GC3066620540_m_1.jpg" xr:uid="{00000000-0004-0000-0100-0000A5010000}"/>
    <hyperlink ref="O424" r:id="rId423" display="http://img1.ochirly.com.cn/wcsstore/TrendyCatalogAssetStore/images/trendy/trendiano/2018/c/3GI3065710530/3GI3065710530_m_1.jpg" xr:uid="{00000000-0004-0000-0100-0000A6010000}"/>
    <hyperlink ref="O425" r:id="rId424" display="http://img1.ochirly.com.cn/wcsstore/TrendyCatalogAssetStore/images/trendy/trendiano/2018/c/3GI3065740090/3GI3065740090_m_1.jpg" xr:uid="{00000000-0004-0000-0100-0000A7010000}"/>
    <hyperlink ref="O426" r:id="rId425" display="http://img1.ochirly.com.cn/wcsstore/TrendyCatalogAssetStore/images/trendy/trendiano/2018/b/3GC2066440090/3GC2066440090_m_1.jpg" xr:uid="{00000000-0004-0000-0100-0000A8010000}"/>
    <hyperlink ref="O427" r:id="rId426" display="http://img1.ochirly.com.cn/wcsstore/TrendyCatalogAssetStore/images/trendy/trendiano/2018/b/3GC2066570090/3GC2066570090_m_1.jpg" xr:uid="{00000000-0004-0000-0100-0000A9010000}"/>
    <hyperlink ref="O428" r:id="rId427" display="http://img1.ochirly.com.cn/wcsstore/TrendyCatalogAssetStore/images/trendy/trendiano/2018/b/3GC2066630779/3GC2066630779_m_1.jpg" xr:uid="{00000000-0004-0000-0100-0000AA010000}"/>
    <hyperlink ref="O429" r:id="rId428" display="http://img1.ochirly.com.cn/wcsstore/TrendyCatalogAssetStore/images/trendy/trendiano/2018/b/3GC2066670090/3GC2066670090_m_1.jpg" xr:uid="{00000000-0004-0000-0100-0000AB010000}"/>
    <hyperlink ref="O430" r:id="rId429" display="http://img1.ochirly.com.cn/wcsstore/TrendyCatalogAssetStore/images/trendy/trendiano/2018/b/3GC2066670510/3GC2066670510_m_1.jpg" xr:uid="{00000000-0004-0000-0100-0000AC010000}"/>
    <hyperlink ref="O431" r:id="rId430" display="http://img1.ochirly.com.cn/wcsstore/TrendyCatalogAssetStore/images/trendy/trendiano/2018/b/3GC2066620090/3GC2066620090_m_1.jpg" xr:uid="{00000000-0004-0000-0100-0000AD010000}"/>
    <hyperlink ref="O432" r:id="rId431" display="http://img1.ochirly.com.cn/wcsstore/TrendyCatalogAssetStore/images/trendy/trendiano/2018/b/3GC2066620410/3GC2066620410_m_1.jpg" xr:uid="{00000000-0004-0000-0100-0000AE010000}"/>
    <hyperlink ref="O433" r:id="rId432" display="http://img1.ochirly.com.cn/wcsstore/TrendyCatalogAssetStore/images/trendy/trendiano/2018/b/3GC2066540090/3GC2066540090_m_1.jpg" xr:uid="{00000000-0004-0000-0100-0000AF010000}"/>
    <hyperlink ref="O434" r:id="rId433" display="http://img1.ochirly.com.cn/wcsstore/TrendyCatalogAssetStore/images/trendy/trendiano/2018/b/3GC2066560090/3GC2066560090_m_1.jpg" xr:uid="{00000000-0004-0000-0100-0000B0010000}"/>
    <hyperlink ref="O435" r:id="rId434" display="http://img1.ochirly.com.cn/wcsstore/TrendyCatalogAssetStore/images/trendy/trendiano/2018/b/3GC2066560520/3GC2066560520_m_1.jpg" xr:uid="{00000000-0004-0000-0100-0000B1010000}"/>
    <hyperlink ref="O436" r:id="rId435" display="http://img1.ochirly.com.cn/wcsstore/TrendyCatalogAssetStore/images/trendy/trendiano/2018/b/3GC2066590090/3GC2066590090_m_1.jpg" xr:uid="{00000000-0004-0000-0100-0000B2010000}"/>
    <hyperlink ref="O437" r:id="rId436" display="http://img1.ochirly.com.cn/wcsstore/TrendyCatalogAssetStore/images/trendy/trendiano/2018/b/3GE2061940531/3GE2061940531_m_1.jpg" xr:uid="{00000000-0004-0000-0100-0000B3010000}"/>
    <hyperlink ref="O438" r:id="rId437" display="http://img1.ochirly.com.cn/wcsstore/TrendyCatalogAssetStore/images/trendy/trendiano/2018/b/3GC2065640090/3GC2065640090_m_1.jpg" xr:uid="{00000000-0004-0000-0100-0000B4010000}"/>
    <hyperlink ref="O439" r:id="rId438" display="http://img1.ochirly.com.cn/wcsstore/TrendyCatalogAssetStore/images/trendy/trendiano/2018/b/3GC2065640510/3GC2065640510_m_1.jpg" xr:uid="{00000000-0004-0000-0100-0000B5010000}"/>
    <hyperlink ref="O440" r:id="rId439" display="http://img1.ochirly.com.cn/wcsstore/TrendyCatalogAssetStore/images/trendy/trendiano/2018/b/3GC2065650000/3GC2065650000_m_1.jpg" xr:uid="{00000000-0004-0000-0100-0000B6010000}"/>
    <hyperlink ref="O441" r:id="rId440" display="http://img1.ochirly.com.cn/wcsstore/TrendyCatalogAssetStore/images/trendy/trendiano/2018/b/3GC2065800000/3GC2065800000_m_1.jpg" xr:uid="{00000000-0004-0000-0100-0000B7010000}"/>
    <hyperlink ref="O442" r:id="rId441" display="http://img1.ochirly.com.cn/wcsstore/TrendyCatalogAssetStore/images/trendy/trendiano/2018/b/3GC2065640601/3GC2065640601_m_1.jpg" xr:uid="{00000000-0004-0000-0100-0000B8010000}"/>
    <hyperlink ref="O443" r:id="rId442" display="http://img1.ochirly.com.cn/wcsstore/TrendyCatalogAssetStore/images/trendy/trendiano/2018/b/3GE2060980090/3GE2060980090_m_1.jpg" xr:uid="{00000000-0004-0000-0100-0000B9010000}"/>
    <hyperlink ref="O444" r:id="rId443" display="http://img1.ochirly.com.cn/wcsstore/TrendyCatalogAssetStore/images/trendy/trendiano/2018/b/3GE2061940090/3GE2061940090_m_1.jpg" xr:uid="{00000000-0004-0000-0100-0000BA010000}"/>
    <hyperlink ref="O445" r:id="rId444" display="http://img1.ochirly.com.cn/wcsstore/TrendyCatalogAssetStore/images/trendy/trendiano/2018/b/3GI2064410090/3GI2064410090_m_1.jpg" xr:uid="{00000000-0004-0000-0100-0000BB010000}"/>
    <hyperlink ref="O446" r:id="rId445" display="http://img1.ochirly.com.cn/wcsstore/TrendyCatalogAssetStore/images/trendy/trendiano/2018/b/3GI2064640090/3GI2064640090_m_1.jpg" xr:uid="{00000000-0004-0000-0100-0000BC010000}"/>
    <hyperlink ref="O447" r:id="rId446" display="http://img1.ochirly.com.cn/wcsstore/TrendyCatalogAssetStore/images/trendy/trendiano/2018/b/3GI2064640510/3GI2064640510_m_1.jpg" xr:uid="{00000000-0004-0000-0100-0000BD010000}"/>
    <hyperlink ref="O448" r:id="rId447" display="http://img1.ochirly.com.cn/wcsstore/TrendyCatalogAssetStore/images/trendy/trendiano/2018/b/3GC2061200090/3GC2061200090_m_1.jpg" xr:uid="{00000000-0004-0000-0100-0000BE010000}"/>
    <hyperlink ref="O449" r:id="rId448" display="http://img1.ochirly.com.cn/wcsstore/TrendyCatalogAssetStore/images/trendy/trendiano/2018/b/3GC2061280090/3GC2061280090_m_1.jpg" xr:uid="{00000000-0004-0000-0100-0000BF010000}"/>
    <hyperlink ref="O450" r:id="rId449" display="http://img1.ochirly.com.cn/wcsstore/TrendyCatalogAssetStore/images/trendy/trendiano/2018/b/3GC2062970910/3GC2062970910_m_1.jpg" xr:uid="{00000000-0004-0000-0100-0000C0010000}"/>
    <hyperlink ref="O451" r:id="rId450" display="http://img1.ochirly.com.cn/wcsstore/TrendyCatalogAssetStore/images/trendy/trendiano/2018/b/3GC2061750090/3GC2061750090_m_1.jpg" xr:uid="{00000000-0004-0000-0100-0000C1010000}"/>
    <hyperlink ref="O452" r:id="rId451" display="http://img1.ochirly.com.cn/wcsstore/TrendyCatalogAssetStore/images/trendy/trendiano/2018/b/3GC2064900090/3GC2064900090_m_1.jpg" xr:uid="{00000000-0004-0000-0100-0000C2010000}"/>
    <hyperlink ref="O453" r:id="rId452" display="http://img1.ochirly.com.cn/wcsstore/TrendyCatalogAssetStore/images/trendy/trendiano/2018/b/3GC2065540000/3GC2065540000_m_1.jpg" xr:uid="{00000000-0004-0000-0100-0000C3010000}"/>
    <hyperlink ref="O454" r:id="rId453" display="http://img1.ochirly.com.cn/wcsstore/TrendyCatalogAssetStore/images/trendy/trendiano/2018/b/3GE2062770030/3GE2062770030_m_1.jpg" xr:uid="{00000000-0004-0000-0100-0000C4010000}"/>
    <hyperlink ref="O455" r:id="rId454" display="http://img1.ochirly.com.cn/wcsstore/TrendyCatalogAssetStore/images/trendy/trendiano/2018/b/3GI2064330090/3GI2064330090_m_1.jpg" xr:uid="{00000000-0004-0000-0100-0000C5010000}"/>
    <hyperlink ref="O456" r:id="rId455" display="http://img1.ochirly.com.cn/wcsstore/TrendyCatalogAssetStore/images/trendy/trendiano/2018/b/3GI2064420090/3GI2064420090_m_1.jpg" xr:uid="{00000000-0004-0000-0100-0000C6010000}"/>
    <hyperlink ref="O457" r:id="rId456" display="http://img1.ochirly.com.cn/wcsstore/TrendyCatalogAssetStore/images/trendy/trendiano/2018/b/3GC2061320090/3GC2061320090_m_1.jpg" xr:uid="{00000000-0004-0000-0100-0000C7010000}"/>
    <hyperlink ref="O458" r:id="rId457" display="http://img1.ochirly.com.cn/wcsstore/TrendyCatalogAssetStore/images/trendy/trendiano/2018/b/3GC2061320530/3GC2061320530_m_1.jpg" xr:uid="{00000000-0004-0000-0100-0000C8010000}"/>
    <hyperlink ref="O459" r:id="rId458" display="http://img1.ochirly.com.cn/wcsstore/TrendyCatalogAssetStore/images/trendy/trendiano/2018/b/3GC2061610090/3GC2061610090_m_1.jpg" xr:uid="{00000000-0004-0000-0100-0000C9010000}"/>
    <hyperlink ref="O460" r:id="rId459" display="http://img1.ochirly.com.cn/wcsstore/TrendyCatalogAssetStore/images/trendy/trendiano/2018/b/3GC2061610520/3GC2061610520_m_1.jpg" xr:uid="{00000000-0004-0000-0100-0000CA010000}"/>
    <hyperlink ref="O461" r:id="rId460" display="http://img1.ochirly.com.cn/wcsstore/TrendyCatalogAssetStore/images/trendy/trendiano/2018/a/3GI1065760090/3GI1065760090_m_1.jpg" xr:uid="{00000000-0004-0000-0100-0000CB010000}"/>
    <hyperlink ref="O462" r:id="rId461" display="http://img1.ochirly.com.cn/wcsstore/TrendyCatalogAssetStore/images/trendy/trendiano/2018/a/3GC1067430090/3GC1067430090_m_1.jpg" xr:uid="{00000000-0004-0000-0100-0000CC010000}"/>
    <hyperlink ref="O463" r:id="rId462" display="http://img1.ochirly.com.cn/wcsstore/TrendyCatalogAssetStore/images/trendy/trendiano/2018/a/3GC1067430530/3GC1067430530_m_1.jpg" xr:uid="{00000000-0004-0000-0100-0000CD010000}"/>
    <hyperlink ref="O464" r:id="rId463" display="http://img1.ochirly.com.cn/wcsstore/TrendyCatalogAssetStore/images/trendy/trendiano/2018/a/3GC1063550090/3GC1063550090_m_1.jpg" xr:uid="{00000000-0004-0000-0100-0000CE010000}"/>
    <hyperlink ref="O465" r:id="rId464" display="http://img1.ochirly.com.cn/wcsstore/TrendyCatalogAssetStore/images/trendy/trendiano/2018/c/3GC3060440090/3GC3060440090_m_1.jpg" xr:uid="{00000000-0004-0000-0100-0000CF010000}"/>
    <hyperlink ref="O466" r:id="rId465" display="http://img1.ochirly.com.cn/wcsstore/TrendyCatalogAssetStore/images/trendy/trendiano/2018/c/3GI3066040610/3GI3066040610_m_1.jpg" xr:uid="{00000000-0004-0000-0100-0000D0010000}"/>
    <hyperlink ref="O467" r:id="rId466" display="http://img1.ochirly.com.cn/wcsstore/TrendyCatalogAssetStore/images/trendy/trendiano/2018/b/3GC2066390690/3GC2066390690_m_1.jpg" xr:uid="{00000000-0004-0000-0100-0000D1010000}"/>
    <hyperlink ref="O468" r:id="rId467" display="http://img1.ochirly.com.cn/wcsstore/TrendyCatalogAssetStore/images/trendy/trendiano/2018/b/3GC2066520600/3GC2066520600_m_1.jpg" xr:uid="{00000000-0004-0000-0100-0000D2010000}"/>
    <hyperlink ref="O469" r:id="rId468" display="http://img1.ochirly.com.cn/wcsstore/TrendyCatalogAssetStore/images/trendy/trendiano/2018/b/3GC2064830600/3GC2064830600_m_1.jpg" xr:uid="{00000000-0004-0000-0100-0000D3010000}"/>
    <hyperlink ref="O470" r:id="rId469" display="http://img1.ochirly.com.cn/wcsstore/TrendyCatalogAssetStore/images/trendy/trendiano/2018/b/3GI2064160090/3GI2064160090_m_1.jpg" xr:uid="{00000000-0004-0000-0100-0000D4010000}"/>
    <hyperlink ref="O471" r:id="rId470" display="http://img1.ochirly.com.cn/wcsstore/TrendyCatalogAssetStore/images/trendy/trendiano/2018/a/3GI1061970090/3GI1061970090_m_1.jpg" xr:uid="{00000000-0004-0000-0100-0000D5010000}"/>
    <hyperlink ref="O472" r:id="rId471" display="http://img1.ochirly.com.cn/wcsstore/TrendyCatalogAssetStore/images/trendy/trendiano/2018/a/3GI1061970600/3GI1061970600_m_1.jpg" xr:uid="{00000000-0004-0000-0100-0000D6010000}"/>
    <hyperlink ref="O473" r:id="rId472" display="http://img1.ochirly.com.cn/wcsstore/TrendyCatalogAssetStore/images/trendy/trendiano/2018/a/3GE1067840090/3GE1067840090_m_1.jpg" xr:uid="{00000000-0004-0000-0100-0000D7010000}"/>
    <hyperlink ref="O474" r:id="rId473" display="http://img1.ochirly.com.cn/wcsstore/TrendyCatalogAssetStore/images/trendy/trendiano/2018/a/3GC1067870090/3GC1067870090_m_1.jpg" xr:uid="{00000000-0004-0000-0100-0000D8010000}"/>
    <hyperlink ref="O475" r:id="rId474" display="http://img1.ochirly.com.cn/wcsstore/TrendyCatalogAssetStore/images/trendy/trendiano/2018/a/3GC1061230610/3GC1061230610_m_1.jpg" xr:uid="{00000000-0004-0000-0100-0000D9010000}"/>
    <hyperlink ref="O476" r:id="rId475" display="http://img1.ochirly.com.cn/wcsstore/TrendyCatalogAssetStore/images/trendy/trendiano/2018/c/3GC3040070000/3GC3040070000_m_1.jpg" xr:uid="{00000000-0004-0000-0100-0000DA010000}"/>
    <hyperlink ref="O477" r:id="rId476" display="http://img1.ochirly.com.cn/wcsstore/TrendyCatalogAssetStore/images/trendy/trendiano/2018/c/3GC3040070090/3GC3040070090_m_1.jpg" xr:uid="{00000000-0004-0000-0100-0000DB010000}"/>
    <hyperlink ref="O478" r:id="rId477" display="http://img1.ochirly.com.cn/wcsstore/TrendyCatalogAssetStore/images/trendy/trendiano/2018/c/3GC3040070520/3GC3040070520_m_1.jpg" xr:uid="{00000000-0004-0000-0100-0000DC010000}"/>
    <hyperlink ref="O479" r:id="rId478" display="http://img1.ochirly.com.cn/wcsstore/TrendyCatalogAssetStore/images/trendy/trendiano/2018/c/3GC3040080000/3GC3040080000_m_1.jpg" xr:uid="{00000000-0004-0000-0100-0000DD010000}"/>
    <hyperlink ref="O480" r:id="rId479" display="http://img1.ochirly.com.cn/wcsstore/TrendyCatalogAssetStore/images/trendy/trendiano/2018/c/3GC3040080090/3GC3040080090_m_1.jpg" xr:uid="{00000000-0004-0000-0100-0000DE010000}"/>
    <hyperlink ref="O481" r:id="rId480" display="http://img1.ochirly.com.cn/wcsstore/TrendyCatalogAssetStore/images/trendy/trendiano/2018/c/3GC3040080119/3GC3040080119_m_1.jpg" xr:uid="{00000000-0004-0000-0100-0000DF010000}"/>
    <hyperlink ref="O482" r:id="rId481" display="http://img1.ochirly.com.cn/wcsstore/TrendyCatalogAssetStore/images/trendy/trendiano/2018/c/3GC3040100018/3GC3040100018_m_1.jpg" xr:uid="{00000000-0004-0000-0100-0000E0010000}"/>
    <hyperlink ref="O483" r:id="rId482" display="http://img1.ochirly.com.cn/wcsstore/TrendyCatalogAssetStore/images/trendy/trendiano/2018/c/3GC3041120090/3GC3041120090_m_1.jpg" xr:uid="{00000000-0004-0000-0100-0000E1010000}"/>
    <hyperlink ref="O484" r:id="rId483" display="http://img1.ochirly.com.cn/wcsstore/TrendyCatalogAssetStore/images/trendy/trendiano/2018/c/3GC3041120650/3GC3041120650_m_1.jpg" xr:uid="{00000000-0004-0000-0100-0000E2010000}"/>
    <hyperlink ref="O485" r:id="rId484" display="http://img1.ochirly.com.cn/wcsstore/TrendyCatalogAssetStore/images/trendy/trendiano/2018/c/3GE3042150090/3GE3042150090_m_1.jpg" xr:uid="{00000000-0004-0000-0100-0000E3010000}"/>
    <hyperlink ref="O486" r:id="rId485" display="http://img1.ochirly.com.cn/wcsstore/TrendyCatalogAssetStore/images/trendy/trendiano/2018/c/3GE304514N000/3GE304514N000_m_1.jpg" xr:uid="{00000000-0004-0000-0100-0000E4010000}"/>
    <hyperlink ref="O487" r:id="rId486" display="http://img1.ochirly.com.cn/wcsstore/TrendyCatalogAssetStore/images/trendy/trendiano/2018/c/3GE304514N090/3GE304514N090_m_1.jpg" xr:uid="{00000000-0004-0000-0100-0000E5010000}"/>
    <hyperlink ref="O488" r:id="rId487" display="http://img1.ochirly.com.cn/wcsstore/TrendyCatalogAssetStore/images/trendy/trendiano/2018/c/3GE304514S000/3GE304514S000_m_1.jpg" xr:uid="{00000000-0004-0000-0100-0000E6010000}"/>
    <hyperlink ref="O489" r:id="rId488" display="http://img1.ochirly.com.cn/wcsstore/TrendyCatalogAssetStore/images/trendy/trendiano/2018/c/3GE304514S090/3GE304514S090_m_1.jpg" xr:uid="{00000000-0004-0000-0100-0000E7010000}"/>
    <hyperlink ref="O490" r:id="rId489" display="http://img1.ochirly.com.cn/wcsstore/TrendyCatalogAssetStore/images/trendy/trendiano/2018/c/3GE3042410090/3GE3042410090_m_1.jpg" xr:uid="{00000000-0004-0000-0100-0000E8010000}"/>
    <hyperlink ref="O491" r:id="rId490" display="http://img1.ochirly.com.cn/wcsstore/TrendyCatalogAssetStore/images/trendy/trendiano/2018/c/3GE3042410601/3GE3042410601_m_1.jpg" xr:uid="{00000000-0004-0000-0100-0000E9010000}"/>
    <hyperlink ref="O492" r:id="rId491" display="http://img1.ochirly.com.cn/wcsstore/TrendyCatalogAssetStore/images/trendy/trendiano/2018/c/3GE3042470090/3GE3042470090_m_1.jpg" xr:uid="{00000000-0004-0000-0100-0000EA010000}"/>
    <hyperlink ref="O493" r:id="rId492" display="http://img1.ochirly.com.cn/wcsstore/TrendyCatalogAssetStore/images/trendy/trendiano/2018/c/3GC3040340090/3GC3040340090_m_1.jpg" xr:uid="{00000000-0004-0000-0100-0000EB010000}"/>
    <hyperlink ref="O494" r:id="rId493" display="http://img1.ochirly.com.cn/wcsstore/TrendyCatalogAssetStore/images/trendy/trendiano/2018/c/3GC3040340410/3GC3040340410_m_1.jpg" xr:uid="{00000000-0004-0000-0100-0000EC010000}"/>
    <hyperlink ref="O495" r:id="rId494" display="http://img1.ochirly.com.cn/wcsstore/TrendyCatalogAssetStore/images/trendy/trendiano/2018/c/3GC3040340010/3GC3040340010_m_1.jpg" xr:uid="{00000000-0004-0000-0100-0000ED010000}"/>
    <hyperlink ref="O496" r:id="rId495" display="http://img1.ochirly.com.cn/wcsstore/TrendyCatalogAssetStore/images/trendy/trendiano/2018/a/3GC1041300090/3GC1041300090_m_1.jpg" xr:uid="{00000000-0004-0000-0100-0000EE010000}"/>
    <hyperlink ref="O497" r:id="rId496" display="http://img1.ochirly.com.cn/wcsstore/TrendyCatalogAssetStore/images/trendy/trendiano/2018/a/3GC1047100000/3GC1047100000_m_1.jpg" xr:uid="{00000000-0004-0000-0100-0000EF010000}"/>
    <hyperlink ref="O498" r:id="rId497" display="http://img1.ochirly.com.cn/wcsstore/TrendyCatalogAssetStore/images/trendy/trendiano/2018/a/3GC1047100090/3GC1047100090_m_1.jpg" xr:uid="{00000000-0004-0000-0100-0000F0010000}"/>
    <hyperlink ref="O499" r:id="rId498" display="http://img1.ochirly.com.cn/wcsstore/TrendyCatalogAssetStore/images/trendy/trendiano/2018/a/3GE1046930090/3GE1046930090_m_1.jpg" xr:uid="{00000000-0004-0000-0100-0000F1010000}"/>
    <hyperlink ref="O500" r:id="rId499" display="http://img1.ochirly.com.cn/wcsstore/TrendyCatalogAssetStore/images/trendy/trendiano/2018/a/3GI1043210090/3GI1043210090_m_1.jpg" xr:uid="{00000000-0004-0000-0100-0000F2010000}"/>
    <hyperlink ref="O501" r:id="rId500" display="http://img1.ochirly.com.cn/wcsstore/TrendyCatalogAssetStore/images/trendy/trendiano/2018/a/3GI1043210600/3GI1043210600_m_1.jpg" xr:uid="{00000000-0004-0000-0100-0000F3010000}"/>
    <hyperlink ref="O502" r:id="rId501" display="http://img1.ochirly.com.cn/wcsstore/TrendyCatalogAssetStore/images/trendy/trendiano/2018/a/3GI1045670090/3GI1045670090_m_1.jpg" xr:uid="{00000000-0004-0000-0100-0000F4010000}"/>
    <hyperlink ref="O503" r:id="rId502" display="http://img1.ochirly.com.cn/wcsstore/TrendyCatalogAssetStore/images/trendy/trendiano/2018/a/3GI1045670130/3GI1045670130_m_1.jpg" xr:uid="{00000000-0004-0000-0100-0000F5010000}"/>
    <hyperlink ref="O504" r:id="rId503" display="http://img1.ochirly.com.cn/wcsstore/TrendyCatalogAssetStore/images/trendy/trendiano/2018/a/3GI1041860090/3GI1041860090_m_1.jpg" xr:uid="{00000000-0004-0000-0100-0000F6010000}"/>
    <hyperlink ref="O505" r:id="rId504" display="http://img1.ochirly.com.cn/wcsstore/TrendyCatalogAssetStore/images/trendy/trendiano/2018/a/3GC1046610120/3GC1046610120_m_1.jpg" xr:uid="{00000000-0004-0000-0100-0000F7010000}"/>
    <hyperlink ref="O506" r:id="rId505" display="http://img1.ochirly.com.cn/wcsstore/TrendyCatalogAssetStore/images/trendy/trendiano/2018/a/3GC1047120571/3GC1047120571_m_1.jpg" xr:uid="{00000000-0004-0000-0100-0000F8010000}"/>
    <hyperlink ref="O507" r:id="rId506" display="http://img1.ochirly.com.cn/wcsstore/TrendyCatalogAssetStore/images/trendy/trendiano/2018/a/3GE1046910090/3GE1046910090_m_1.jpg" xr:uid="{00000000-0004-0000-0100-0000F9010000}"/>
    <hyperlink ref="O508" r:id="rId507" display="http://img1.ochirly.com.cn/wcsstore/TrendyCatalogAssetStore/images/trendy/trendiano/2018/a/3GC1040110090/3GC1040110090_m_1.jpg" xr:uid="{00000000-0004-0000-0100-0000FA010000}"/>
    <hyperlink ref="O509" r:id="rId508" display="http://img1.ochirly.com.cn/wcsstore/TrendyCatalogAssetStore/images/trendy/trendiano/2018/a/3GC1042230090/3GC1042230090_m_1.jpg" xr:uid="{00000000-0004-0000-0100-0000FB010000}"/>
    <hyperlink ref="O510" r:id="rId509" display="http://img1.ochirly.com.cn/wcsstore/TrendyCatalogAssetStore/images/trendy/trendiano/2018/a/3GC1041420000/3GC1041420000_m_1.jpg" xr:uid="{00000000-0004-0000-0100-0000FC010000}"/>
    <hyperlink ref="O511" r:id="rId510" display="http://img1.ochirly.com.cn/wcsstore/TrendyCatalogAssetStore/images/trendy/trendiano/2018/a/3GI1045810090/3GI1045810090_m_1.jpg" xr:uid="{00000000-0004-0000-0100-0000FD010000}"/>
    <hyperlink ref="O512" r:id="rId511" display="http://img1.ochirly.com.cn/wcsstore/TrendyCatalogAssetStore/images/trendy/trendiano/2018/a/3GI1045830000/3GI1045830000_m_1.jpg" xr:uid="{00000000-0004-0000-0100-0000FE010000}"/>
    <hyperlink ref="O513" r:id="rId512" display="http://img1.ochirly.com.cn/wcsstore/TrendyCatalogAssetStore/images/trendy/trendiano/2018/a/3GI1045830090/3GI1045830090_m_1.jpg" xr:uid="{00000000-0004-0000-0100-0000FF010000}"/>
    <hyperlink ref="O514" r:id="rId513" display="http://img1.ochirly.com.cn/wcsstore/TrendyCatalogAssetStore/images/trendy/trendiano/2018/a/3GI1045830120/3GI1045830120_m_1.jpg" xr:uid="{00000000-0004-0000-0100-000000020000}"/>
    <hyperlink ref="O515" r:id="rId514" display="http://img1.ochirly.com.cn/wcsstore/TrendyCatalogAssetStore/images/trendy/trendiano/2018/a/3GI1046110420/3GI1046110420_m_1.jpg" xr:uid="{00000000-0004-0000-0100-000001020000}"/>
    <hyperlink ref="O516" r:id="rId515" display="http://img1.ochirly.com.cn/wcsstore/TrendyCatalogAssetStore/images/trendy/trendiano/2018/a/3GI1046110520/3GI1046110520_m_1.jpg" xr:uid="{00000000-0004-0000-0100-000002020000}"/>
    <hyperlink ref="O517" r:id="rId516" display="http://img1.ochirly.com.cn/wcsstore/TrendyCatalogAssetStore/images/trendy/trendiano/2018/a/3GC1046560090/3GC1046560090_m_1.jpg" xr:uid="{00000000-0004-0000-0100-000003020000}"/>
    <hyperlink ref="O518" r:id="rId517" display="http://img1.ochirly.com.cn/wcsstore/TrendyCatalogAssetStore/images/trendy/trendiano/2018/a/3GC1046560462/3GC1046560462_m_1.jpg" xr:uid="{00000000-0004-0000-0100-000004020000}"/>
    <hyperlink ref="O519" r:id="rId518" display="http://img1.ochirly.com.cn/wcsstore/TrendyCatalogAssetStore/images/trendy/trendiano/2018/a/3GC1047510600/3GC1047510600_m_1.jpg" xr:uid="{00000000-0004-0000-0100-000005020000}"/>
    <hyperlink ref="O520" r:id="rId519" display="http://img1.ochirly.com.cn/wcsstore/TrendyCatalogAssetStore/images/trendy/trendiano/2018/a/3GC1047510090/3GC1047510090_m_1.jpg" xr:uid="{00000000-0004-0000-0100-000006020000}"/>
    <hyperlink ref="O521" r:id="rId520" display="http://img1.ochirly.com.cn/wcsstore/TrendyCatalogAssetStore/images/trendy/trendiano/2018/a/3GC1046560601/3GC1046560601_m_1.jpg" xr:uid="{00000000-0004-0000-0100-000007020000}"/>
    <hyperlink ref="O522" r:id="rId521" display="http://img1.ochirly.com.cn/wcsstore/TrendyCatalogAssetStore/images/trendy/trendiano/2018/a/3GC1047510462/3GC1047510462_m_1.jpg" xr:uid="{00000000-0004-0000-0100-000008020000}"/>
    <hyperlink ref="O523" r:id="rId522" display="http://img1.ochirly.com.cn/wcsstore/TrendyCatalogAssetStore/images/trendy/trendiano/2018/a/3GC1040130090/3GC1040130090_m_1.jpg" xr:uid="{00000000-0004-0000-0100-000009020000}"/>
    <hyperlink ref="O524" r:id="rId523" display="http://img1.ochirly.com.cn/wcsstore/TrendyCatalogAssetStore/images/trendy/trendiano/2018/a/3GC1040130410/3GC1040130410_m_1.jpg" xr:uid="{00000000-0004-0000-0100-00000A020000}"/>
    <hyperlink ref="O525" r:id="rId524" display="http://img1.ochirly.com.cn/wcsstore/TrendyCatalogAssetStore/images/trendy/trendiano/2018/a/3GC1040130650/3GC1040130650_m_1.jpg" xr:uid="{00000000-0004-0000-0100-00000B020000}"/>
    <hyperlink ref="O526" r:id="rId525" display="http://img1.ochirly.com.cn/wcsstore/TrendyCatalogAssetStore/images/trendy/trendiano/2018/a/3GC1040160400/3GC1040160400_m_1.jpg" xr:uid="{00000000-0004-0000-0100-00000C020000}"/>
    <hyperlink ref="O527" r:id="rId526" display="http://img1.ochirly.com.cn/wcsstore/TrendyCatalogAssetStore/images/trendy/trendiano/2018/a/3GC1040440090/3GC1040440090_m_1.jpg" xr:uid="{00000000-0004-0000-0100-00000D020000}"/>
    <hyperlink ref="O528" r:id="rId527" display="http://img1.ochirly.com.cn/wcsstore/TrendyCatalogAssetStore/images/trendy/trendiano/2018/a/3GC1040440600/3GC1040440600_m_1.jpg" xr:uid="{00000000-0004-0000-0100-00000E020000}"/>
    <hyperlink ref="O529" r:id="rId528" display="http://img1.ochirly.com.cn/wcsstore/TrendyCatalogAssetStore/images/trendy/trendiano/2018/a/3GC1041420090/3GC1041420090_m_1.jpg" xr:uid="{00000000-0004-0000-0100-00000F020000}"/>
    <hyperlink ref="O530" r:id="rId529" display="http://img1.ochirly.com.cn/wcsstore/TrendyCatalogAssetStore/images/trendy/trendiano/2018/a/3GC1041420120/3GC1041420120_m_1.jpg" xr:uid="{00000000-0004-0000-0100-000010020000}"/>
    <hyperlink ref="O531" r:id="rId530" display="http://img1.ochirly.com.cn/wcsstore/TrendyCatalogAssetStore/images/trendy/trendiano/2018/a/3GE1043370090/3GE1043370090_m_1.jpg" xr:uid="{00000000-0004-0000-0100-000011020000}"/>
    <hyperlink ref="O532" r:id="rId531" display="http://img1.ochirly.com.cn/wcsstore/TrendyCatalogAssetStore/images/trendy/trendiano/2018/a/3GI1045960090/3GI1045960090_m_1.jpg" xr:uid="{00000000-0004-0000-0100-000012020000}"/>
    <hyperlink ref="O533" r:id="rId532" display="http://img1.ochirly.com.cn/wcsstore/TrendyCatalogAssetStore/images/trendy/trendiano/2018/a/3GI1045960520/3GI1045960520_m_1.jpg" xr:uid="{00000000-0004-0000-0100-000013020000}"/>
    <hyperlink ref="O534" r:id="rId533" display="http://img1.ochirly.com.cn/wcsstore/TrendyCatalogAssetStore/images/trendy/trendiano/2018/a/3GI1046010090/3GI1046010090_m_1.jpg" xr:uid="{00000000-0004-0000-0100-000014020000}"/>
    <hyperlink ref="O535" r:id="rId534" display="http://img1.ochirly.com.cn/wcsstore/TrendyCatalogAssetStore/images/trendy/trendiano/2018/a/3GI1046010420/3GI1046010420_m_1.jpg" xr:uid="{00000000-0004-0000-0100-000015020000}"/>
    <hyperlink ref="O536" r:id="rId535" display="http://img1.ochirly.com.cn/wcsstore/TrendyCatalogAssetStore/images/trendy/trendiano/2018/a/3GI1046090090/3GI1046090090_m_1.jpg" xr:uid="{00000000-0004-0000-0100-000016020000}"/>
    <hyperlink ref="O537" r:id="rId536" display="http://img1.ochirly.com.cn/wcsstore/TrendyCatalogAssetStore/images/trendy/trendiano/2018/a/3GI1046240090/3GI1046240090_m_1.jpg" xr:uid="{00000000-0004-0000-0100-000017020000}"/>
    <hyperlink ref="O538" r:id="rId537" display="http://img1.ochirly.com.cn/wcsstore/TrendyCatalogAssetStore/images/trendy/trendiano/2018/a/3GI1046440090/3GI1046440090_m_1.jpg" xr:uid="{00000000-0004-0000-0100-000018020000}"/>
    <hyperlink ref="O539" r:id="rId538" display="http://img1.ochirly.com.cn/wcsstore/TrendyCatalogAssetStore/images/trendy/trendiano/2018/a/3GC1040250054/3GC1040250054_m_1.jpg" xr:uid="{00000000-0004-0000-0100-000019020000}"/>
    <hyperlink ref="O540" r:id="rId539" display="http://img1.ochirly.com.cn/wcsstore/TrendyCatalogAssetStore/images/trendy/trendiano/2018/a/3GC1040250090/3GC1040250090_m_1.jpg" xr:uid="{00000000-0004-0000-0100-00001A020000}"/>
    <hyperlink ref="O541" r:id="rId540" display="http://img1.ochirly.com.cn/wcsstore/TrendyCatalogAssetStore/images/trendy/trendiano/2018/a/3GC1040430090/3GC1040430090_m_1.jpg" xr:uid="{00000000-0004-0000-0100-00001B020000}"/>
    <hyperlink ref="O542" r:id="rId541" display="http://img1.ochirly.com.cn/wcsstore/TrendyCatalogAssetStore/images/trendy/trendiano/2018/a/3GC1040430400/3GC1040430400_m_1.jpg" xr:uid="{00000000-0004-0000-0100-00001C020000}"/>
    <hyperlink ref="O543" r:id="rId542" display="http://img1.ochirly.com.cn/wcsstore/TrendyCatalogAssetStore/images/trendy/trendiano/2018/a/3GC1040430501/3GC1040430501_m_1.jpg" xr:uid="{00000000-0004-0000-0100-00001D020000}"/>
    <hyperlink ref="O544" r:id="rId543" display="http://img1.ochirly.com.cn/wcsstore/TrendyCatalogAssetStore/images/trendy/trendiano/2018/a/3GC1040640055/3GC1040640055_m_1.jpg" xr:uid="{00000000-0004-0000-0100-00001E020000}"/>
    <hyperlink ref="O545" r:id="rId544" display="http://img1.ochirly.com.cn/wcsstore/TrendyCatalogAssetStore/images/trendy/trendiano/2018/a/3GC1040640090/3GC1040640090_m_1.jpg" xr:uid="{00000000-0004-0000-0100-00001F020000}"/>
    <hyperlink ref="O546" r:id="rId545" display="http://img1.ochirly.com.cn/wcsstore/TrendyCatalogAssetStore/images/trendy/trendiano/2018/a/3GC1040640600/3GC1040640600_m_1.jpg" xr:uid="{00000000-0004-0000-0100-000020020000}"/>
    <hyperlink ref="O547" r:id="rId546" display="http://img1.ochirly.com.cn/wcsstore/TrendyCatalogAssetStore/images/trendy/trendiano/2018/a/3GC1040770090/3GC1040770090_m_1.jpg" xr:uid="{00000000-0004-0000-0100-000021020000}"/>
    <hyperlink ref="O548" r:id="rId547" display="http://img1.ochirly.com.cn/wcsstore/TrendyCatalogAssetStore/images/trendy/trendiano/2018/a/3GC1040770540/3GC1040770540_m_1.jpg" xr:uid="{00000000-0004-0000-0100-000022020000}"/>
    <hyperlink ref="O549" r:id="rId548" display="http://img1.ochirly.com.cn/wcsstore/TrendyCatalogAssetStore/images/trendy/trendiano/2018/a/3GC1041450090/3GC1041450090_m_1.jpg" xr:uid="{00000000-0004-0000-0100-000023020000}"/>
    <hyperlink ref="O550" r:id="rId549" display="http://img1.ochirly.com.cn/wcsstore/TrendyCatalogAssetStore/images/trendy/trendiano/2018/a/3GC1041450000/3GC1041450000_m_1.jpg" xr:uid="{00000000-0004-0000-0100-000024020000}"/>
    <hyperlink ref="O551" r:id="rId550" display="http://img1.ochirly.com.cn/wcsstore/TrendyCatalogAssetStore/images/trendy/trendiano/2018/a/3GC1041450119/3GC1041450119_m_1.jpg" xr:uid="{00000000-0004-0000-0100-000025020000}"/>
    <hyperlink ref="O552" r:id="rId551" display="http://img1.ochirly.com.cn/wcsstore/TrendyCatalogAssetStore/images/trendy/trendiano/2018/a/3GC1045580000/3GC1045580000_m_1.jpg" xr:uid="{00000000-0004-0000-0100-000026020000}"/>
    <hyperlink ref="O553" r:id="rId552" display="http://img1.ochirly.com.cn/wcsstore/TrendyCatalogAssetStore/images/trendy/trendiano/2018/a/3GC1045580090/3GC1045580090_m_1.jpg" xr:uid="{00000000-0004-0000-0100-000027020000}"/>
    <hyperlink ref="O554" r:id="rId553" display="http://img1.ochirly.com.cn/wcsstore/TrendyCatalogAssetStore/images/trendy/trendiano/2018/a/3GI1046080090/3GI1046080090_m_1.jpg" xr:uid="{00000000-0004-0000-0100-000028020000}"/>
    <hyperlink ref="O555" r:id="rId554" display="http://img1.ochirly.com.cn/wcsstore/TrendyCatalogAssetStore/images/trendy/trendiano/2018/a/3GI1046320040/3GI1046320040_m_1.jpg" xr:uid="{00000000-0004-0000-0100-000029020000}"/>
    <hyperlink ref="O556" r:id="rId555" display="http://img1.ochirly.com.cn/wcsstore/TrendyCatalogAssetStore/images/trendy/trendiano/2018/a/3GI1046320090/3GI1046320090_m_1.jpg" xr:uid="{00000000-0004-0000-0100-00002A020000}"/>
    <hyperlink ref="O557" r:id="rId556" display="http://img1.ochirly.com.cn/wcsstore/TrendyCatalogAssetStore/images/trendy/trendiano/2018/a/3GI1042220090/3GI1042220090_m_1.jpg" xr:uid="{00000000-0004-0000-0100-00002B020000}"/>
    <hyperlink ref="O558" r:id="rId557" display="http://img1.ochirly.com.cn/wcsstore/TrendyCatalogAssetStore/images/trendy/trendiano/2018/a/3GI1042220600/3GI1042220600_m_1.jpg" xr:uid="{00000000-0004-0000-0100-00002C020000}"/>
    <hyperlink ref="O559" r:id="rId558" display="http://img1.ochirly.com.cn/wcsstore/TrendyCatalogAssetStore/images/trendy/trendiano/2018/a/3GC1040150090/3GC1040150090_m_1.jpg" xr:uid="{00000000-0004-0000-0100-00002D020000}"/>
    <hyperlink ref="O560" r:id="rId559" display="http://img1.ochirly.com.cn/wcsstore/TrendyCatalogAssetStore/images/trendy/trendiano/2018/a/3GC1040150710/3GC1040150710_m_1.jpg" xr:uid="{00000000-0004-0000-0100-00002E020000}"/>
    <hyperlink ref="O561" r:id="rId560" display="http://img1.ochirly.com.cn/wcsstore/TrendyCatalogAssetStore/images/trendy/trendiano/2018/a/3GC1040590590/3GC1040590590_m_1.jpg" xr:uid="{00000000-0004-0000-0100-00002F020000}"/>
    <hyperlink ref="O562" r:id="rId561" display="http://img1.ochirly.com.cn/wcsstore/TrendyCatalogAssetStore/images/trendy/trendiano/2018/a/3GC1041310090/3GC1041310090_m_1.jpg" xr:uid="{00000000-0004-0000-0100-000030020000}"/>
    <hyperlink ref="O563" r:id="rId562" display="http://img1.ochirly.com.cn/wcsstore/TrendyCatalogAssetStore/images/trendy/trendiano/2018/a/3GC1041310420/3GC1041310420_m_1.jpg" xr:uid="{00000000-0004-0000-0100-000031020000}"/>
    <hyperlink ref="O564" r:id="rId563" display="http://img1.ochirly.com.cn/wcsstore/TrendyCatalogAssetStore/images/trendy/trendiano/2018/a/3GC1041310520/3GC1041310520_m_1.jpg" xr:uid="{00000000-0004-0000-0100-000032020000}"/>
    <hyperlink ref="O565" r:id="rId564" display="http://img1.ochirly.com.cn/wcsstore/TrendyCatalogAssetStore/images/trendy/trendiano/2018/a/3GC1043140000/3GC1043140000_m_1.jpg" xr:uid="{00000000-0004-0000-0100-000033020000}"/>
    <hyperlink ref="O566" r:id="rId565" display="http://img1.ochirly.com.cn/wcsstore/TrendyCatalogAssetStore/images/trendy/trendiano/2018/a/3GC1043140090/3GC1043140090_m_1.jpg" xr:uid="{00000000-0004-0000-0100-000034020000}"/>
    <hyperlink ref="O567" r:id="rId566" display="http://img1.ochirly.com.cn/wcsstore/TrendyCatalogAssetStore/images/trendy/trendiano/2018/a/3GC1043140710/3GC1043140710_m_1.jpg" xr:uid="{00000000-0004-0000-0100-000035020000}"/>
    <hyperlink ref="O568" r:id="rId567" display="http://img1.ochirly.com.cn/wcsstore/TrendyCatalogAssetStore/images/trendy/trendiano/2018/c/3GE3036540090/3GE3036540090_m_1.jpg" xr:uid="{00000000-0004-0000-0100-000036020000}"/>
    <hyperlink ref="O569" r:id="rId568" display="http://img1.ochirly.com.cn/wcsstore/TrendyCatalogAssetStore/images/trendy/trendiano/2018/c/3GE3036540600/3GE3036540600_m_1.jpg" xr:uid="{00000000-0004-0000-0100-000037020000}"/>
    <hyperlink ref="O570" r:id="rId569" display="http://img1.ochirly.com.cn/wcsstore/TrendyCatalogAssetStore/images/trendy/trendiano/2018/c/3GC3040120842/3GC3040120842_m_1.jpg" xr:uid="{00000000-0004-0000-0100-000038020000}"/>
    <hyperlink ref="O571" r:id="rId570" display="http://img1.ochirly.com.cn/wcsstore/TrendyCatalogAssetStore/images/trendy/trendiano/2018/c/3GC3040920000/3GC3040920000_m_1.jpg" xr:uid="{00000000-0004-0000-0100-000039020000}"/>
    <hyperlink ref="O572" r:id="rId571" display="http://img1.ochirly.com.cn/wcsstore/TrendyCatalogAssetStore/images/trendy/trendiano/2018/c/3GC3040920090/3GC3040920090_m_1.jpg" xr:uid="{00000000-0004-0000-0100-00003A020000}"/>
    <hyperlink ref="O573" r:id="rId572" display="http://img1.ochirly.com.cn/wcsstore/TrendyCatalogAssetStore/images/trendy/trendiano/2018/c/3GC3040410000/3GC3040410000_m_1.jpg" xr:uid="{00000000-0004-0000-0100-00003B020000}"/>
    <hyperlink ref="O574" r:id="rId573" display="http://img1.ochirly.com.cn/wcsstore/TrendyCatalogAssetStore/images/trendy/trendiano/2018/c/3GI3045050510/3GI3045050510_m_1.jpg" xr:uid="{00000000-0004-0000-0100-00003C020000}"/>
    <hyperlink ref="O575" r:id="rId574" display="http://img1.ochirly.com.cn/wcsstore/TrendyCatalogAssetStore/images/trendy/trendiano/2018/c/3GC3046030000/3GC3046030000_m_1.jpg" xr:uid="{00000000-0004-0000-0100-00003D020000}"/>
    <hyperlink ref="O576" r:id="rId575" display="http://img1.ochirly.com.cn/wcsstore/TrendyCatalogAssetStore/images/trendy/trendiano/2018/c/3GC3046030600/3GC3046030600_m_1.jpg" xr:uid="{00000000-0004-0000-0100-00003E020000}"/>
    <hyperlink ref="O577" r:id="rId576" display="http://img1.ochirly.com.cn/wcsstore/TrendyCatalogAssetStore/images/trendy/trendiano/2018/c/3GI3045680090/3GI3045680090_m_1.jpg" xr:uid="{00000000-0004-0000-0100-00003F020000}"/>
    <hyperlink ref="O578" r:id="rId577" display="http://img1.ochirly.com.cn/wcsstore/TrendyCatalogAssetStore/images/trendy/trendiano/2018/b/3GC2045770000/3GC2045770000_m_1.jpg" xr:uid="{00000000-0004-0000-0100-000040020000}"/>
    <hyperlink ref="O579" r:id="rId578" display="http://img1.ochirly.com.cn/wcsstore/TrendyCatalogAssetStore/images/trendy/trendiano/2018/b/3GC2041850000/3GC2041850000_m_1.jpg" xr:uid="{00000000-0004-0000-0100-000041020000}"/>
    <hyperlink ref="O580" r:id="rId579" display="http://img1.ochirly.com.cn/wcsstore/TrendyCatalogAssetStore/images/trendy/trendiano/2018/b/3GC2042280000/3GC2042280000_m_1.jpg" xr:uid="{00000000-0004-0000-0100-000042020000}"/>
    <hyperlink ref="O581" r:id="rId580" display="http://img1.ochirly.com.cn/wcsstore/TrendyCatalogAssetStore/images/trendy/trendiano/2018/a/3GI1046280090/3GI1046280090_m_1.jpg" xr:uid="{00000000-0004-0000-0100-000043020000}"/>
    <hyperlink ref="O582" r:id="rId581" display="http://img1.ochirly.com.cn/wcsstore/TrendyCatalogAssetStore/images/trendy/trendiano/2018/a/3GI1046050090/3GI1046050090_m_1.jpg" xr:uid="{00000000-0004-0000-0100-000044020000}"/>
    <hyperlink ref="O583" r:id="rId582" display="http://img1.ochirly.com.cn/wcsstore/TrendyCatalogAssetStore/images/trendy/trendiano/2018/a/3GI1046200090/3GI1046200090_m_1.jpg" xr:uid="{00000000-0004-0000-0100-000045020000}"/>
    <hyperlink ref="O584" r:id="rId583" display="http://img1.ochirly.com.cn/wcsstore/TrendyCatalogAssetStore/images/trendy/trendiano/2018/a/3GI1045740090/3GI1045740090_m_1.jpg" xr:uid="{00000000-0004-0000-0100-000046020000}"/>
    <hyperlink ref="O585" r:id="rId584" display="http://img1.ochirly.com.cn/wcsstore/TrendyCatalogAssetStore/images/trendy/trendiano/2018/a/3GC1047160285/3GC1047160285_m_1.jpg" xr:uid="{00000000-0004-0000-0100-000047020000}"/>
    <hyperlink ref="O586" r:id="rId585" display="http://img1.ochirly.com.cn/wcsstore/TrendyCatalogAssetStore/images/trendy/trendiano/2018/a/3GE1046840530/3GE1046840530_m_1.jpg" xr:uid="{00000000-0004-0000-0100-000048020000}"/>
    <hyperlink ref="O587" r:id="rId586" display="http://img1.ochirly.com.cn/wcsstore/TrendyCatalogAssetStore/images/trendy/trendiano/2018/a/3GE1042930090/3GE1042930090_m_1.jpg" xr:uid="{00000000-0004-0000-0100-000049020000}"/>
    <hyperlink ref="O588" r:id="rId587" display="http://img1.ochirly.com.cn/wcsstore/TrendyCatalogAssetStore/images/trendy/trendiano/2018/a/3GE1043810090/3GE1043810090_m_1.jpg" xr:uid="{00000000-0004-0000-0100-00004A020000}"/>
    <hyperlink ref="O589" r:id="rId588" display="http://img1.ochirly.com.cn/wcsstore/TrendyCatalogAssetStore/images/trendy/trendiano/2018/a/3GE1043810520/3GE1043810520_m_1.jpg" xr:uid="{00000000-0004-0000-0100-00004B020000}"/>
    <hyperlink ref="O590" r:id="rId589" display="http://img1.ochirly.com.cn/wcsstore/TrendyCatalogAssetStore/images/trendy/trendiano/2018/a/3GI1045990090/3GI1045990090_m_1.jpg" xr:uid="{00000000-0004-0000-0100-00004C020000}"/>
    <hyperlink ref="O591" r:id="rId590" display="http://img1.ochirly.com.cn/wcsstore/TrendyCatalogAssetStore/images/trendy/trendiano/2018/a/3GI1045990530/3GI1045990530_m_1.jpg" xr:uid="{00000000-0004-0000-0100-00004D020000}"/>
    <hyperlink ref="O592" r:id="rId591" display="http://img1.ochirly.com.cn/wcsstore/TrendyCatalogAssetStore/images/trendy/trendiano/2018/a/3GI1046190090/3GI1046190090_m_1.jpg" xr:uid="{00000000-0004-0000-0100-00004E020000}"/>
    <hyperlink ref="O593" r:id="rId592" display="http://img1.ochirly.com.cn/wcsstore/TrendyCatalogAssetStore/images/trendy/trendiano/2018/a/3GI1046400090/3GI1046400090_m_1.jpg" xr:uid="{00000000-0004-0000-0100-00004F020000}"/>
    <hyperlink ref="O594" r:id="rId593" display="http://img1.ochirly.com.cn/wcsstore/TrendyCatalogAssetStore/images/trendy/trendiano/2018/a/3GC1046630090/3GC1046630090_m_1.jpg" xr:uid="{00000000-0004-0000-0100-000050020000}"/>
    <hyperlink ref="O595" r:id="rId594" display="http://img1.ochirly.com.cn/wcsstore/TrendyCatalogAssetStore/images/trendy/trendiano/2018/a/3GC1046630410/3GC1046630410_m_1.jpg" xr:uid="{00000000-0004-0000-0100-000051020000}"/>
    <hyperlink ref="O596" r:id="rId595" display="http://img1.ochirly.com.cn/wcsstore/TrendyCatalogAssetStore/images/trendy/trendiano/2018/a/3GC1047530520/3GC1047530520_m_1.jpg" xr:uid="{00000000-0004-0000-0100-000052020000}"/>
    <hyperlink ref="O597" r:id="rId596" display="http://img1.ochirly.com.cn/wcsstore/TrendyCatalogAssetStore/images/trendy/trendiano/2018/a/3GE1047550530/3GE1047550530_m_1.jpg" xr:uid="{00000000-0004-0000-0100-000053020000}"/>
    <hyperlink ref="O598" r:id="rId597" display="http://img1.ochirly.com.cn/wcsstore/TrendyCatalogAssetStore/images/trendy/trendiano/2018/a/3GC1047850090/3GC1047850090_m_1.jpg" xr:uid="{00000000-0004-0000-0100-000054020000}"/>
    <hyperlink ref="O599" r:id="rId598" display="http://img1.ochirly.com.cn/wcsstore/TrendyCatalogAssetStore/images/trendy/trendiano/2018/a/3GC1047850500/3GC1047850500_m_1.jpg" xr:uid="{00000000-0004-0000-0100-000055020000}"/>
    <hyperlink ref="O600" r:id="rId599" display="http://img1.ochirly.com.cn/wcsstore/TrendyCatalogAssetStore/images/trendy/trendiano/2018/a/3GC1040040090/3GC1040040090_m_1.jpg" xr:uid="{00000000-0004-0000-0100-000056020000}"/>
    <hyperlink ref="O601" r:id="rId600" display="http://img1.ochirly.com.cn/wcsstore/TrendyCatalogAssetStore/images/trendy/trendiano/2018/a/3GC1040040140/3GC1040040140_m_1.jpg" xr:uid="{00000000-0004-0000-0100-000057020000}"/>
    <hyperlink ref="O602" r:id="rId601" display="http://img1.ochirly.com.cn/wcsstore/TrendyCatalogAssetStore/images/trendy/trendiano/2018/a/3GC1040040520/3GC1040040520_m_1.jpg" xr:uid="{00000000-0004-0000-0100-000058020000}"/>
    <hyperlink ref="O603" r:id="rId602" display="http://img1.ochirly.com.cn/wcsstore/TrendyCatalogAssetStore/images/trendy/trendiano/2018/a/3GC1040100090/3GC1040100090_m_1.jpg" xr:uid="{00000000-0004-0000-0100-000059020000}"/>
    <hyperlink ref="O604" r:id="rId603" display="http://img1.ochirly.com.cn/wcsstore/TrendyCatalogAssetStore/images/trendy/trendiano/2018/a/3GC1040100520/3GC1040100520_m_1.jpg" xr:uid="{00000000-0004-0000-0100-00005A020000}"/>
    <hyperlink ref="O605" r:id="rId604" display="http://img1.ochirly.com.cn/wcsstore/TrendyCatalogAssetStore/images/trendy/trendiano/2018/a/3GC1040960000/3GC1040960000_m_1.jpg" xr:uid="{00000000-0004-0000-0100-00005B020000}"/>
    <hyperlink ref="O606" r:id="rId605" display="http://img1.ochirly.com.cn/wcsstore/TrendyCatalogAssetStore/images/trendy/trendiano/2018/a/3GC1040960090/3GC1040960090_m_1.jpg" xr:uid="{00000000-0004-0000-0100-00005C020000}"/>
    <hyperlink ref="O607" r:id="rId606" display="http://img1.ochirly.com.cn/wcsstore/TrendyCatalogAssetStore/images/trendy/trendiano/2018/a/3GC1040960600/3GC1040960600_m_1.jpg" xr:uid="{00000000-0004-0000-0100-00005D020000}"/>
    <hyperlink ref="O608" r:id="rId607" display="http://img1.ochirly.com.cn/wcsstore/TrendyCatalogAssetStore/images/trendy/trendiano/2018/a/3GE1041810090/3GE1041810090_m_1.jpg" xr:uid="{00000000-0004-0000-0100-00005E020000}"/>
    <hyperlink ref="O609" r:id="rId608" display="http://img1.ochirly.com.cn/wcsstore/TrendyCatalogAssetStore/images/trendy/trendiano/2018/a/3GE1041810470/3GE1041810470_m_1.jpg" xr:uid="{00000000-0004-0000-0100-00005F020000}"/>
    <hyperlink ref="O610" r:id="rId609" display="http://img1.ochirly.com.cn/wcsstore/TrendyCatalogAssetStore/images/trendy/trendiano/2018/a/3GE1043320090/3GE1043320090_m_1.jpg" xr:uid="{00000000-0004-0000-0100-000060020000}"/>
    <hyperlink ref="O611" r:id="rId610" display="http://img1.ochirly.com.cn/wcsstore/TrendyCatalogAssetStore/images/trendy/trendiano/2018/a/3GE1043320530/3GE1043320530_m_1.jpg" xr:uid="{00000000-0004-0000-0100-000061020000}"/>
    <hyperlink ref="O612" r:id="rId611" display="http://img1.ochirly.com.cn/wcsstore/TrendyCatalogAssetStore/images/trendy/trendiano/2018/a/3GE1043820090/3GE1043820090_m_1.jpg" xr:uid="{00000000-0004-0000-0100-000062020000}"/>
    <hyperlink ref="O613" r:id="rId612" display="http://img1.ochirly.com.cn/wcsstore/TrendyCatalogAssetStore/images/trendy/trendiano/2018/a/3GI1046070090/3GI1046070090_m_1.jpg" xr:uid="{00000000-0004-0000-0100-000063020000}"/>
    <hyperlink ref="O614" r:id="rId613" display="http://img1.ochirly.com.cn/wcsstore/TrendyCatalogAssetStore/images/trendy/trendiano/2018/a/3GI1046070520/3GI1046070520_m_1.jpg" xr:uid="{00000000-0004-0000-0100-000064020000}"/>
    <hyperlink ref="O615" r:id="rId614" display="http://img1.ochirly.com.cn/wcsstore/TrendyCatalogAssetStore/images/trendy/trendiano/2018/a/3GC1041380090/3GC1041380090_m_1.jpg" xr:uid="{00000000-0004-0000-0100-000065020000}"/>
    <hyperlink ref="O616" r:id="rId615" display="http://img1.ochirly.com.cn/wcsstore/TrendyCatalogAssetStore/images/trendy/trendiano/2018/a/3GE1042130090/3GE1042130090_m_1.jpg" xr:uid="{00000000-0004-0000-0100-000066020000}"/>
    <hyperlink ref="O617" r:id="rId616" display="http://img1.ochirly.com.cn/wcsstore/TrendyCatalogAssetStore/images/trendy/trendiano/2018/a/3GE1042130520/3GE1042130520_m_1.jpg" xr:uid="{00000000-0004-0000-0100-000067020000}"/>
    <hyperlink ref="O618" r:id="rId617" display="http://img1.ochirly.com.cn/wcsstore/TrendyCatalogAssetStore/images/trendy/trendiano/2018/a/3GE1043840520/3GE1043840520_m_1.jpg" xr:uid="{00000000-0004-0000-0100-000068020000}"/>
    <hyperlink ref="O619" r:id="rId618" display="http://img1.ochirly.com.cn/wcsstore/TrendyCatalogAssetStore/images/trendy/trendiano/2018/a/3GI1046100090/3GI1046100090_m_1.jpg" xr:uid="{00000000-0004-0000-0100-000069020000}"/>
    <hyperlink ref="O620" r:id="rId619" display="http://img1.ochirly.com.cn/wcsstore/TrendyCatalogAssetStore/images/trendy/trendiano/2018/c/3GC3040010000/3GC3040010000_m_1.jpg" xr:uid="{00000000-0004-0000-0100-00006A020000}"/>
    <hyperlink ref="O621" r:id="rId620" display="http://img1.ochirly.com.cn/wcsstore/TrendyCatalogAssetStore/images/trendy/trendiano/2018/c/3GC3040010090/3GC3040010090_m_1.jpg" xr:uid="{00000000-0004-0000-0100-00006B020000}"/>
    <hyperlink ref="O622" r:id="rId621" display="http://img1.ochirly.com.cn/wcsstore/TrendyCatalogAssetStore/images/trendy/trendiano/2018/c/3GC3040010410/3GC3040010410_m_1.jpg" xr:uid="{00000000-0004-0000-0100-00006C020000}"/>
    <hyperlink ref="O623" r:id="rId622" display="http://img1.ochirly.com.cn/wcsstore/TrendyCatalogAssetStore/images/trendy/trendiano/2018/c/3GC3040010520/3GC3040010520_m_1.jpg" xr:uid="{00000000-0004-0000-0100-00006D020000}"/>
    <hyperlink ref="O624" r:id="rId623" display="http://img1.ochirly.com.cn/wcsstore/TrendyCatalogAssetStore/images/trendy/trendiano/2018/c/3GC3040970090/3GC3040970090_m_1.jpg" xr:uid="{00000000-0004-0000-0100-00006E020000}"/>
    <hyperlink ref="O625" r:id="rId624" display="http://img1.ochirly.com.cn/wcsstore/TrendyCatalogAssetStore/images/trendy/trendiano/2018/c/3GC3040970120/3GC3040970120_m_1.jpg" xr:uid="{00000000-0004-0000-0100-00006F020000}"/>
    <hyperlink ref="O626" r:id="rId625" display="http://img1.ochirly.com.cn/wcsstore/TrendyCatalogAssetStore/images/trendy/trendiano/2018/c/3GC3041020090/3GC3041020090_m_1.jpg" xr:uid="{00000000-0004-0000-0100-000070020000}"/>
    <hyperlink ref="O627" r:id="rId626" display="http://img1.ochirly.com.cn/wcsstore/TrendyCatalogAssetStore/images/trendy/trendiano/2018/c/3GC3041020600/3GC3041020600_m_1.jpg" xr:uid="{00000000-0004-0000-0100-000071020000}"/>
    <hyperlink ref="O628" r:id="rId627" display="http://img1.ochirly.com.cn/wcsstore/TrendyCatalogAssetStore/images/trendy/trendiano/2018/c/3GE3041540090/3GE3041540090_m_1.jpg" xr:uid="{00000000-0004-0000-0100-000072020000}"/>
    <hyperlink ref="O629" r:id="rId628" display="http://img1.ochirly.com.cn/wcsstore/TrendyCatalogAssetStore/images/trendy/trendiano/2018/c/3GE3041540510/3GE3041540510_m_1.jpg" xr:uid="{00000000-0004-0000-0100-000073020000}"/>
    <hyperlink ref="O630" r:id="rId629" display="http://img1.ochirly.com.cn/wcsstore/TrendyCatalogAssetStore/images/trendy/trendiano/2018/c/3GE3041550090/3GE3041550090_m_1.jpg" xr:uid="{00000000-0004-0000-0100-000074020000}"/>
    <hyperlink ref="O631" r:id="rId630" display="http://img1.ochirly.com.cn/wcsstore/TrendyCatalogAssetStore/images/trendy/trendiano/2018/c/3GE3042190601/3GE3042190601_m_1.jpg" xr:uid="{00000000-0004-0000-0100-000075020000}"/>
    <hyperlink ref="O632" r:id="rId631" display="http://img1.ochirly.com.cn/wcsstore/TrendyCatalogAssetStore/images/trendy/trendiano/2018/c/3GC3046770090/3GC3046770090_m_1.jpg" xr:uid="{00000000-0004-0000-0100-000076020000}"/>
    <hyperlink ref="O633" r:id="rId632" display="http://img1.ochirly.com.cn/wcsstore/TrendyCatalogAssetStore/images/trendy/trendiano/2018/c/3GC3046600000/3GC3046600000_m_1.jpg" xr:uid="{00000000-0004-0000-0100-000077020000}"/>
    <hyperlink ref="O634" r:id="rId633" display="http://img1.ochirly.com.cn/wcsstore/TrendyCatalogAssetStore/images/trendy/trendiano/2018/c/3GC3046600510/3GC3046600510_m_1.jpg" xr:uid="{00000000-0004-0000-0100-000078020000}"/>
    <hyperlink ref="O635" r:id="rId634" display="http://img1.ochirly.com.cn/wcsstore/TrendyCatalogAssetStore/images/trendy/trendiano/2018/b/3GE2040220090/3GE2040220090_m_1.jpg" xr:uid="{00000000-0004-0000-0100-000079020000}"/>
    <hyperlink ref="O636" r:id="rId635" display="http://img1.ochirly.com.cn/wcsstore/TrendyCatalogAssetStore/images/trendy/trendiano/2018/b/3GE2040200090/3GE2040200090_m_1.jpg" xr:uid="{00000000-0004-0000-0100-00007A020000}"/>
    <hyperlink ref="O637" r:id="rId636" display="http://img1.ochirly.com.cn/wcsstore/TrendyCatalogAssetStore/images/trendy/trendiano/2018/b/3GI2044390410/3GI2044390410_m_1.jpg" xr:uid="{00000000-0004-0000-0100-00007B020000}"/>
    <hyperlink ref="O638" r:id="rId637" display="http://img1.ochirly.com.cn/wcsstore/TrendyCatalogAssetStore/images/trendy/trendiano/2018/b/3GI2044390510/3GI2044390510_m_1.jpg" xr:uid="{00000000-0004-0000-0100-00007C020000}"/>
    <hyperlink ref="O639" r:id="rId638" display="http://img1.ochirly.com.cn/wcsstore/TrendyCatalogAssetStore/images/trendy/trendiano/2018/b/3GE2040320090/3GE2040320090_m_1.jpg" xr:uid="{00000000-0004-0000-0100-00007D020000}"/>
    <hyperlink ref="O640" r:id="rId639" display="http://img1.ochirly.com.cn/wcsstore/TrendyCatalogAssetStore/images/trendy/trendiano/2018/a/3GC1047110000/3GC1047110000_m_1.jpg" xr:uid="{00000000-0004-0000-0100-00007E020000}"/>
    <hyperlink ref="O641" r:id="rId640" display="http://img1.ochirly.com.cn/wcsstore/TrendyCatalogAssetStore/images/trendy/trendiano/2018/a/3GC1047110090/3GC1047110090_m_1.jpg" xr:uid="{00000000-0004-0000-0100-00007F020000}"/>
    <hyperlink ref="O642" r:id="rId641" display="http://img1.ochirly.com.cn/wcsstore/TrendyCatalogAssetStore/images/trendy/trendiano/2018/a/3GI1046270010/3GI1046270010_m_1.jpg" xr:uid="{00000000-0004-0000-0100-000080020000}"/>
    <hyperlink ref="O643" r:id="rId642" display="http://img1.ochirly.com.cn/wcsstore/TrendyCatalogAssetStore/images/trendy/trendiano/2018/a/3GI1046270090/3GI1046270090_m_1.jpg" xr:uid="{00000000-0004-0000-0100-000081020000}"/>
    <hyperlink ref="O644" r:id="rId643" display="http://img1.ochirly.com.cn/wcsstore/TrendyCatalogAssetStore/images/trendy/trendiano/2018/a/3GI1045940090/3GI1045940090_m_1.jpg" xr:uid="{00000000-0004-0000-0100-000082020000}"/>
    <hyperlink ref="O645" r:id="rId644" display="http://img1.ochirly.com.cn/wcsstore/TrendyCatalogAssetStore/images/trendy/trendiano/2018/a/3GI1046040090/3GI1046040090_m_1.jpg" xr:uid="{00000000-0004-0000-0100-000083020000}"/>
    <hyperlink ref="O646" r:id="rId645" display="http://img1.ochirly.com.cn/wcsstore/TrendyCatalogAssetStore/images/trendy/trendiano/2018/a/3GC1047050090/3GC1047050090_m_1.jpg" xr:uid="{00000000-0004-0000-0100-000084020000}"/>
    <hyperlink ref="O647" r:id="rId646" display="http://img1.ochirly.com.cn/wcsstore/TrendyCatalogAssetStore/images/trendy/trendiano/2018/a/3GC1047050470/3GC1047050470_m_1.jpg" xr:uid="{00000000-0004-0000-0100-000085020000}"/>
    <hyperlink ref="O648" r:id="rId647" display="http://img1.ochirly.com.cn/wcsstore/TrendyCatalogAssetStore/images/trendy/trendiano/2018/a/3GI1046040010/3GI1046040010_m_1.jpg" xr:uid="{00000000-0004-0000-0100-000086020000}"/>
    <hyperlink ref="O649" r:id="rId648" display="http://img1.ochirly.com.cn/wcsstore/TrendyCatalogAssetStore/images/trendy/trendiano/2018/a/3GI1045680000/3GI1045680000_m_1.jpg" xr:uid="{00000000-0004-0000-0100-000087020000}"/>
    <hyperlink ref="O650" r:id="rId649" display="http://img1.ochirly.com.cn/wcsstore/TrendyCatalogAssetStore/images/trendy/trendiano/2018/a/3GI1045680090/3GI1045680090_m_1.jpg" xr:uid="{00000000-0004-0000-0100-000088020000}"/>
    <hyperlink ref="O651" r:id="rId650" display="http://img1.ochirly.com.cn/wcsstore/TrendyCatalogAssetStore/images/trendy/trendiano/2018/a/3GC1047290090/3GC1047290090_m_1.jpg" xr:uid="{00000000-0004-0000-0100-000089020000}"/>
    <hyperlink ref="O652" r:id="rId651" display="http://img1.ochirly.com.cn/wcsstore/TrendyCatalogAssetStore/images/trendy/trendiano/2018/a/3GC1047290510/3GC1047290510_m_1.jpg" xr:uid="{00000000-0004-0000-0100-00008A020000}"/>
    <hyperlink ref="O653" r:id="rId652" display="http://img1.ochirly.com.cn/wcsstore/TrendyCatalogAssetStore/images/trendy/trendiano/2018/a/3GC1047470600/3GC1047470600_m_1.jpg" xr:uid="{00000000-0004-0000-0100-00008B020000}"/>
    <hyperlink ref="O654" r:id="rId653" display="http://img1.ochirly.com.cn/wcsstore/TrendyCatalogAssetStore/images/trendy/trendiano/2018/a/3GC1041760090/3GC1041760090_m_1.jpg" xr:uid="{00000000-0004-0000-0100-00008C020000}"/>
    <hyperlink ref="O655" r:id="rId654" display="http://img1.ochirly.com.cn/wcsstore/TrendyCatalogAssetStore/images/trendy/trendiano/2018/a/3GC1041760600/3GC1041760600_m_1.jpg" xr:uid="{00000000-0004-0000-0100-00008D020000}"/>
    <hyperlink ref="O656" r:id="rId655" display="http://img1.ochirly.com.cn/wcsstore/TrendyCatalogAssetStore/images/trendy/trendiano/2018/a/3GC1047860090/3GC1047860090_m_1.jpg" xr:uid="{00000000-0004-0000-0100-00008E020000}"/>
    <hyperlink ref="O657" r:id="rId656" display="http://img1.ochirly.com.cn/wcsstore/TrendyCatalogAssetStore/images/trendy/trendiano/2018/a/3GC1047860550/3GC1047860550_m_1.jpg" xr:uid="{00000000-0004-0000-0100-00008F020000}"/>
    <hyperlink ref="O658" r:id="rId657" display="http://img1.ochirly.com.cn/wcsstore/TrendyCatalogAssetStore/images/trendy/trendiano/2018/a/3GC1040950090/3GC1040950090_m_1.jpg" xr:uid="{00000000-0004-0000-0100-000090020000}"/>
    <hyperlink ref="O659" r:id="rId658" display="http://img1.ochirly.com.cn/wcsstore/TrendyCatalogAssetStore/images/trendy/trendiano/2018/a/3GE1043680090/3GE1043680090_m_1.jpg" xr:uid="{00000000-0004-0000-0100-000091020000}"/>
    <hyperlink ref="O660" r:id="rId659" display="http://img1.ochirly.com.cn/wcsstore/TrendyCatalogAssetStore/images/trendy/trendiano/2018/a/3GI1045880090/3GI1045880090_m_1.jpg" xr:uid="{00000000-0004-0000-0100-000092020000}"/>
  </hyperlinks>
  <pageMargins left="1" right="1" top="1" bottom="1" header="0.25" footer="0.25"/>
  <pageSetup orientation="portrait"/>
  <headerFooter>
    <oddFooter>&amp;C&amp;"Helvetica Neue,Regular"&amp;12&amp;K000000&amp;P</oddFooter>
  </headerFooter>
  <tableParts count="1">
    <tablePart r:id="rId66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17"/>
  <sheetViews>
    <sheetView showGridLines="0" workbookViewId="0">
      <selection activeCell="B6" sqref="B6"/>
    </sheetView>
  </sheetViews>
  <sheetFormatPr defaultColWidth="11.453125" defaultRowHeight="12.5"/>
  <cols>
    <col min="1" max="1" width="15" style="10" bestFit="1" customWidth="1"/>
    <col min="2" max="2" width="12.90625" style="10" bestFit="1" customWidth="1"/>
  </cols>
  <sheetData>
    <row r="1" spans="1:2" ht="20.399999999999999" customHeight="1">
      <c r="A1" s="20" t="s">
        <v>3</v>
      </c>
      <c r="B1" s="20" t="s">
        <v>2040</v>
      </c>
    </row>
    <row r="2" spans="1:2" ht="14">
      <c r="A2" s="11" t="s">
        <v>3595</v>
      </c>
      <c r="B2" s="12">
        <v>43286</v>
      </c>
    </row>
    <row r="3" spans="1:2" ht="14">
      <c r="A3" s="11" t="s">
        <v>3596</v>
      </c>
      <c r="B3" s="12">
        <v>43286</v>
      </c>
    </row>
    <row r="4" spans="1:2" ht="14">
      <c r="A4" s="11" t="s">
        <v>3597</v>
      </c>
      <c r="B4" s="12">
        <v>43286</v>
      </c>
    </row>
    <row r="5" spans="1:2" ht="14">
      <c r="A5" s="11" t="s">
        <v>3598</v>
      </c>
      <c r="B5" s="12">
        <v>43286</v>
      </c>
    </row>
    <row r="6" spans="1:2" ht="14">
      <c r="A6" s="11" t="s">
        <v>3599</v>
      </c>
      <c r="B6" s="12">
        <v>43286</v>
      </c>
    </row>
    <row r="7" spans="1:2" ht="14">
      <c r="A7" s="11" t="s">
        <v>3600</v>
      </c>
      <c r="B7" s="12">
        <v>43286</v>
      </c>
    </row>
    <row r="8" spans="1:2" ht="14">
      <c r="A8" s="11" t="s">
        <v>3601</v>
      </c>
      <c r="B8" s="12">
        <v>43286</v>
      </c>
    </row>
    <row r="9" spans="1:2" ht="14">
      <c r="A9" s="11" t="s">
        <v>3602</v>
      </c>
      <c r="B9" s="12">
        <v>43286</v>
      </c>
    </row>
    <row r="10" spans="1:2" ht="14">
      <c r="A10" s="11" t="s">
        <v>3603</v>
      </c>
      <c r="B10" s="12">
        <v>43286</v>
      </c>
    </row>
    <row r="11" spans="1:2" ht="14">
      <c r="A11" s="11" t="s">
        <v>3604</v>
      </c>
      <c r="B11" s="12">
        <v>43286</v>
      </c>
    </row>
    <row r="12" spans="1:2" ht="14">
      <c r="A12" s="11" t="s">
        <v>3605</v>
      </c>
      <c r="B12" s="12">
        <v>43286</v>
      </c>
    </row>
    <row r="13" spans="1:2" ht="14">
      <c r="A13" s="11" t="s">
        <v>3606</v>
      </c>
      <c r="B13" s="12">
        <v>43286</v>
      </c>
    </row>
    <row r="14" spans="1:2" ht="14">
      <c r="A14" s="11" t="s">
        <v>3607</v>
      </c>
      <c r="B14" s="12">
        <v>43286</v>
      </c>
    </row>
    <row r="15" spans="1:2" ht="14">
      <c r="A15" s="11" t="s">
        <v>3608</v>
      </c>
      <c r="B15" s="12">
        <v>43286</v>
      </c>
    </row>
    <row r="16" spans="1:2" ht="14">
      <c r="A16" s="11" t="s">
        <v>3609</v>
      </c>
      <c r="B16" s="12">
        <v>43286</v>
      </c>
    </row>
    <row r="17" spans="1:2" ht="14">
      <c r="A17" s="11" t="s">
        <v>3610</v>
      </c>
      <c r="B17" s="12">
        <v>43286</v>
      </c>
    </row>
    <row r="18" spans="1:2" ht="14">
      <c r="A18" s="11" t="s">
        <v>3227</v>
      </c>
      <c r="B18" s="12">
        <v>43286</v>
      </c>
    </row>
    <row r="19" spans="1:2" ht="14">
      <c r="A19" s="11" t="s">
        <v>3229</v>
      </c>
      <c r="B19" s="12">
        <v>43286</v>
      </c>
    </row>
    <row r="20" spans="1:2" ht="14">
      <c r="A20" s="11" t="s">
        <v>3230</v>
      </c>
      <c r="B20" s="12">
        <v>43286</v>
      </c>
    </row>
    <row r="21" spans="1:2" ht="14">
      <c r="A21" s="11" t="s">
        <v>3284</v>
      </c>
      <c r="B21" s="12">
        <v>43286</v>
      </c>
    </row>
    <row r="22" spans="1:2" ht="14">
      <c r="A22" s="11" t="s">
        <v>3285</v>
      </c>
      <c r="B22" s="12">
        <v>43286</v>
      </c>
    </row>
    <row r="23" spans="1:2" ht="14">
      <c r="A23" s="11" t="s">
        <v>127</v>
      </c>
      <c r="B23" s="12">
        <v>43286</v>
      </c>
    </row>
    <row r="24" spans="1:2" ht="14">
      <c r="A24" s="11" t="s">
        <v>131</v>
      </c>
      <c r="B24" s="12">
        <v>43286</v>
      </c>
    </row>
    <row r="25" spans="1:2" ht="14">
      <c r="A25" s="11" t="s">
        <v>134</v>
      </c>
      <c r="B25" s="12">
        <v>43286</v>
      </c>
    </row>
    <row r="26" spans="1:2" ht="14">
      <c r="A26" s="11" t="s">
        <v>554</v>
      </c>
      <c r="B26" s="12">
        <v>43286</v>
      </c>
    </row>
    <row r="27" spans="1:2" ht="14">
      <c r="A27" s="11" t="s">
        <v>559</v>
      </c>
      <c r="B27" s="12">
        <v>43286</v>
      </c>
    </row>
    <row r="28" spans="1:2" ht="14">
      <c r="A28" s="11" t="s">
        <v>563</v>
      </c>
      <c r="B28" s="12">
        <v>43286</v>
      </c>
    </row>
    <row r="29" spans="1:2" ht="14">
      <c r="A29" s="11" t="s">
        <v>566</v>
      </c>
      <c r="B29" s="12">
        <v>43286</v>
      </c>
    </row>
    <row r="30" spans="1:2" ht="14">
      <c r="A30" s="11" t="s">
        <v>568</v>
      </c>
      <c r="B30" s="12">
        <v>43286</v>
      </c>
    </row>
    <row r="31" spans="1:2" ht="14">
      <c r="A31" s="11" t="s">
        <v>139</v>
      </c>
      <c r="B31" s="12">
        <v>43286</v>
      </c>
    </row>
    <row r="32" spans="1:2" ht="14">
      <c r="A32" s="11" t="s">
        <v>3565</v>
      </c>
      <c r="B32" s="12">
        <v>43300</v>
      </c>
    </row>
    <row r="33" spans="1:2" ht="14">
      <c r="A33" s="11" t="s">
        <v>3566</v>
      </c>
      <c r="B33" s="12">
        <v>43300</v>
      </c>
    </row>
    <row r="34" spans="1:2" ht="14">
      <c r="A34" s="11" t="s">
        <v>3567</v>
      </c>
      <c r="B34" s="12">
        <v>43300</v>
      </c>
    </row>
    <row r="35" spans="1:2" ht="14">
      <c r="A35" s="11" t="s">
        <v>3568</v>
      </c>
      <c r="B35" s="12">
        <v>43300</v>
      </c>
    </row>
    <row r="36" spans="1:2" ht="14">
      <c r="A36" s="11" t="s">
        <v>3569</v>
      </c>
      <c r="B36" s="12">
        <v>43300</v>
      </c>
    </row>
    <row r="37" spans="1:2" ht="14">
      <c r="A37" s="11" t="s">
        <v>3570</v>
      </c>
      <c r="B37" s="12">
        <v>43300</v>
      </c>
    </row>
    <row r="38" spans="1:2" ht="14">
      <c r="A38" s="11" t="s">
        <v>3571</v>
      </c>
      <c r="B38" s="12">
        <v>43300</v>
      </c>
    </row>
    <row r="39" spans="1:2" ht="14">
      <c r="A39" s="11" t="s">
        <v>3572</v>
      </c>
      <c r="B39" s="12">
        <v>43300</v>
      </c>
    </row>
    <row r="40" spans="1:2" ht="14">
      <c r="A40" s="11" t="s">
        <v>3573</v>
      </c>
      <c r="B40" s="12">
        <v>43300</v>
      </c>
    </row>
    <row r="41" spans="1:2" ht="14">
      <c r="A41" s="11" t="s">
        <v>3574</v>
      </c>
      <c r="B41" s="12">
        <v>43300</v>
      </c>
    </row>
    <row r="42" spans="1:2" ht="14">
      <c r="A42" s="11" t="s">
        <v>3575</v>
      </c>
      <c r="B42" s="12">
        <v>43300</v>
      </c>
    </row>
    <row r="43" spans="1:2" ht="14">
      <c r="A43" s="11" t="s">
        <v>3576</v>
      </c>
      <c r="B43" s="12">
        <v>43300</v>
      </c>
    </row>
    <row r="44" spans="1:2" ht="14">
      <c r="A44" s="11" t="s">
        <v>3577</v>
      </c>
      <c r="B44" s="12">
        <v>43300</v>
      </c>
    </row>
    <row r="45" spans="1:2" ht="14">
      <c r="A45" s="11" t="s">
        <v>3578</v>
      </c>
      <c r="B45" s="12">
        <v>43300</v>
      </c>
    </row>
    <row r="46" spans="1:2" ht="14">
      <c r="A46" s="11" t="s">
        <v>3579</v>
      </c>
      <c r="B46" s="12">
        <v>43300</v>
      </c>
    </row>
    <row r="47" spans="1:2" ht="14">
      <c r="A47" s="11" t="s">
        <v>3580</v>
      </c>
      <c r="B47" s="12">
        <v>43300</v>
      </c>
    </row>
    <row r="48" spans="1:2" ht="14">
      <c r="A48" s="11" t="s">
        <v>3581</v>
      </c>
      <c r="B48" s="12">
        <v>43300</v>
      </c>
    </row>
    <row r="49" spans="1:2" ht="14">
      <c r="A49" s="11" t="s">
        <v>3582</v>
      </c>
      <c r="B49" s="12">
        <v>43300</v>
      </c>
    </row>
    <row r="50" spans="1:2" ht="14">
      <c r="A50" s="11" t="s">
        <v>3583</v>
      </c>
      <c r="B50" s="12">
        <v>43300</v>
      </c>
    </row>
    <row r="51" spans="1:2" ht="14">
      <c r="A51" s="11" t="s">
        <v>3584</v>
      </c>
      <c r="B51" s="12">
        <v>43300</v>
      </c>
    </row>
    <row r="52" spans="1:2" ht="14">
      <c r="A52" s="11" t="s">
        <v>3585</v>
      </c>
      <c r="B52" s="12">
        <v>43300</v>
      </c>
    </row>
    <row r="53" spans="1:2" ht="14">
      <c r="A53" s="11" t="s">
        <v>3586</v>
      </c>
      <c r="B53" s="12">
        <v>43300</v>
      </c>
    </row>
    <row r="54" spans="1:2" ht="14">
      <c r="A54" s="11" t="s">
        <v>3587</v>
      </c>
      <c r="B54" s="12">
        <v>43300</v>
      </c>
    </row>
    <row r="55" spans="1:2" ht="14">
      <c r="A55" s="11" t="s">
        <v>3588</v>
      </c>
      <c r="B55" s="12">
        <v>43300</v>
      </c>
    </row>
    <row r="56" spans="1:2" ht="14">
      <c r="A56" s="11" t="s">
        <v>3589</v>
      </c>
      <c r="B56" s="12">
        <v>43300</v>
      </c>
    </row>
    <row r="57" spans="1:2" ht="14">
      <c r="A57" s="11" t="s">
        <v>3590</v>
      </c>
      <c r="B57" s="12">
        <v>43300</v>
      </c>
    </row>
    <row r="58" spans="1:2" ht="14">
      <c r="A58" s="11" t="s">
        <v>3591</v>
      </c>
      <c r="B58" s="12">
        <v>43300</v>
      </c>
    </row>
    <row r="59" spans="1:2" ht="14">
      <c r="A59" s="11" t="s">
        <v>3592</v>
      </c>
      <c r="B59" s="12">
        <v>43300</v>
      </c>
    </row>
    <row r="60" spans="1:2" ht="14">
      <c r="A60" s="11" t="s">
        <v>3593</v>
      </c>
      <c r="B60" s="12">
        <v>43300</v>
      </c>
    </row>
    <row r="61" spans="1:2" ht="14">
      <c r="A61" s="11" t="s">
        <v>3594</v>
      </c>
      <c r="B61" s="12">
        <v>43300</v>
      </c>
    </row>
    <row r="62" spans="1:2" ht="14">
      <c r="A62" s="11" t="s">
        <v>56</v>
      </c>
      <c r="B62" s="12">
        <v>43314</v>
      </c>
    </row>
    <row r="63" spans="1:2" ht="14">
      <c r="A63" s="11" t="s">
        <v>61</v>
      </c>
      <c r="B63" s="12">
        <v>43314</v>
      </c>
    </row>
    <row r="64" spans="1:2" ht="14">
      <c r="A64" s="11" t="s">
        <v>1885</v>
      </c>
      <c r="B64" s="12">
        <v>43314</v>
      </c>
    </row>
    <row r="65" spans="1:2" ht="14">
      <c r="A65" s="11" t="s">
        <v>674</v>
      </c>
      <c r="B65" s="12">
        <v>43314</v>
      </c>
    </row>
    <row r="66" spans="1:2" ht="14">
      <c r="A66" s="11" t="s">
        <v>678</v>
      </c>
      <c r="B66" s="12">
        <v>43314</v>
      </c>
    </row>
    <row r="67" spans="1:2" ht="14">
      <c r="A67" s="11" t="s">
        <v>898</v>
      </c>
      <c r="B67" s="12">
        <v>43314</v>
      </c>
    </row>
    <row r="68" spans="1:2" ht="14">
      <c r="A68" s="11" t="s">
        <v>1464</v>
      </c>
      <c r="B68" s="12">
        <v>43314</v>
      </c>
    </row>
    <row r="69" spans="1:2" ht="14">
      <c r="A69" s="11" t="s">
        <v>1468</v>
      </c>
      <c r="B69" s="12">
        <v>43314</v>
      </c>
    </row>
    <row r="70" spans="1:2" ht="14">
      <c r="A70" s="11" t="s">
        <v>1471</v>
      </c>
      <c r="B70" s="12">
        <v>43314</v>
      </c>
    </row>
    <row r="71" spans="1:2" ht="14">
      <c r="A71" s="11" t="s">
        <v>681</v>
      </c>
      <c r="B71" s="12">
        <v>43314</v>
      </c>
    </row>
    <row r="72" spans="1:2" ht="14">
      <c r="A72" s="11" t="s">
        <v>902</v>
      </c>
      <c r="B72" s="12">
        <v>43314</v>
      </c>
    </row>
    <row r="73" spans="1:2" ht="14">
      <c r="A73" s="11" t="s">
        <v>3209</v>
      </c>
      <c r="B73" s="12">
        <v>43328</v>
      </c>
    </row>
    <row r="74" spans="1:2" ht="14">
      <c r="A74" s="11" t="s">
        <v>3213</v>
      </c>
      <c r="B74" s="12">
        <v>43328</v>
      </c>
    </row>
    <row r="75" spans="1:2" ht="14">
      <c r="A75" s="11" t="s">
        <v>3214</v>
      </c>
      <c r="B75" s="12">
        <v>43328</v>
      </c>
    </row>
    <row r="76" spans="1:2" ht="14">
      <c r="A76" s="11" t="s">
        <v>1844</v>
      </c>
      <c r="B76" s="12">
        <v>43328</v>
      </c>
    </row>
    <row r="77" spans="1:2" ht="14">
      <c r="A77" s="11" t="s">
        <v>1848</v>
      </c>
      <c r="B77" s="12">
        <v>43328</v>
      </c>
    </row>
    <row r="78" spans="1:2" ht="14">
      <c r="A78" s="11" t="s">
        <v>1850</v>
      </c>
      <c r="B78" s="12">
        <v>43328</v>
      </c>
    </row>
    <row r="79" spans="1:2" ht="14">
      <c r="A79" s="11" t="s">
        <v>1852</v>
      </c>
      <c r="B79" s="12">
        <v>43328</v>
      </c>
    </row>
    <row r="80" spans="1:2" ht="14">
      <c r="A80" s="11" t="s">
        <v>1418</v>
      </c>
      <c r="B80" s="12">
        <v>43328</v>
      </c>
    </row>
    <row r="81" spans="1:2" ht="14">
      <c r="A81" s="11" t="s">
        <v>1421</v>
      </c>
      <c r="B81" s="12">
        <v>43328</v>
      </c>
    </row>
    <row r="82" spans="1:2" ht="14">
      <c r="A82" s="11" t="s">
        <v>1423</v>
      </c>
      <c r="B82" s="12">
        <v>43328</v>
      </c>
    </row>
    <row r="83" spans="1:2" ht="14">
      <c r="A83" s="11" t="s">
        <v>1426</v>
      </c>
      <c r="B83" s="12">
        <v>43328</v>
      </c>
    </row>
    <row r="84" spans="1:2" ht="14">
      <c r="A84" s="11" t="s">
        <v>1430</v>
      </c>
      <c r="B84" s="12">
        <v>43328</v>
      </c>
    </row>
    <row r="85" spans="1:2" ht="14">
      <c r="A85" s="11" t="s">
        <v>1432</v>
      </c>
      <c r="B85" s="12">
        <v>43328</v>
      </c>
    </row>
    <row r="86" spans="1:2" ht="14">
      <c r="A86" s="11" t="s">
        <v>1435</v>
      </c>
      <c r="B86" s="12">
        <v>43328</v>
      </c>
    </row>
    <row r="87" spans="1:2" ht="14">
      <c r="A87" s="11" t="s">
        <v>1678</v>
      </c>
      <c r="B87" s="12">
        <v>43328</v>
      </c>
    </row>
    <row r="88" spans="1:2" ht="14">
      <c r="A88" s="11" t="s">
        <v>1682</v>
      </c>
      <c r="B88" s="12">
        <v>43328</v>
      </c>
    </row>
    <row r="89" spans="1:2" ht="14">
      <c r="A89" s="11" t="s">
        <v>1686</v>
      </c>
      <c r="B89" s="12">
        <v>43328</v>
      </c>
    </row>
    <row r="90" spans="1:2" ht="14">
      <c r="A90" s="11" t="s">
        <v>1855</v>
      </c>
      <c r="B90" s="12">
        <v>43328</v>
      </c>
    </row>
    <row r="91" spans="1:2" ht="14">
      <c r="A91" s="11" t="s">
        <v>1859</v>
      </c>
      <c r="B91" s="12">
        <v>43328</v>
      </c>
    </row>
    <row r="92" spans="1:2" ht="14">
      <c r="A92" s="11" t="s">
        <v>1862</v>
      </c>
      <c r="B92" s="12">
        <v>43328</v>
      </c>
    </row>
    <row r="93" spans="1:2" ht="14">
      <c r="A93" s="11" t="s">
        <v>1865</v>
      </c>
      <c r="B93" s="12">
        <v>43328</v>
      </c>
    </row>
    <row r="94" spans="1:2" ht="14">
      <c r="A94" s="11" t="s">
        <v>1440</v>
      </c>
      <c r="B94" s="12">
        <v>43328</v>
      </c>
    </row>
    <row r="95" spans="1:2" ht="14">
      <c r="A95" s="11" t="s">
        <v>1444</v>
      </c>
      <c r="B95" s="12">
        <v>43328</v>
      </c>
    </row>
    <row r="96" spans="1:2" ht="14">
      <c r="A96" s="11" t="s">
        <v>872</v>
      </c>
      <c r="B96" s="12">
        <v>43328</v>
      </c>
    </row>
    <row r="97" spans="1:2" ht="14">
      <c r="A97" s="11" t="s">
        <v>653</v>
      </c>
      <c r="B97" s="12">
        <v>43328</v>
      </c>
    </row>
    <row r="98" spans="1:2" ht="14">
      <c r="A98" s="11" t="s">
        <v>659</v>
      </c>
      <c r="B98" s="12">
        <v>43328</v>
      </c>
    </row>
    <row r="99" spans="1:2" ht="14">
      <c r="A99" s="11" t="s">
        <v>664</v>
      </c>
      <c r="B99" s="12">
        <v>43328</v>
      </c>
    </row>
    <row r="100" spans="1:2" ht="14">
      <c r="A100" s="11" t="s">
        <v>667</v>
      </c>
      <c r="B100" s="12">
        <v>43328</v>
      </c>
    </row>
    <row r="101" spans="1:2" ht="14">
      <c r="A101" s="11" t="s">
        <v>671</v>
      </c>
      <c r="B101" s="12">
        <v>43328</v>
      </c>
    </row>
    <row r="102" spans="1:2" ht="14">
      <c r="A102" s="11" t="s">
        <v>3211</v>
      </c>
      <c r="B102" s="12">
        <v>43328</v>
      </c>
    </row>
    <row r="103" spans="1:2" ht="14">
      <c r="A103" s="11" t="s">
        <v>3216</v>
      </c>
      <c r="B103" s="12">
        <v>43349</v>
      </c>
    </row>
    <row r="104" spans="1:2" ht="14">
      <c r="A104" s="11" t="s">
        <v>3220</v>
      </c>
      <c r="B104" s="12">
        <v>43349</v>
      </c>
    </row>
    <row r="105" spans="1:2" ht="14">
      <c r="A105" s="11" t="s">
        <v>2056</v>
      </c>
      <c r="B105" s="12">
        <v>43349</v>
      </c>
    </row>
    <row r="106" spans="1:2" ht="14">
      <c r="A106" s="11" t="s">
        <v>2105</v>
      </c>
      <c r="B106" s="12">
        <v>43349</v>
      </c>
    </row>
    <row r="107" spans="1:2" ht="14">
      <c r="A107" s="11" t="s">
        <v>2107</v>
      </c>
      <c r="B107" s="12">
        <v>43349</v>
      </c>
    </row>
    <row r="108" spans="1:2" ht="14">
      <c r="A108" s="11" t="s">
        <v>2108</v>
      </c>
      <c r="B108" s="12">
        <v>43349</v>
      </c>
    </row>
    <row r="109" spans="1:2" ht="14">
      <c r="A109" s="11" t="s">
        <v>2110</v>
      </c>
      <c r="B109" s="12">
        <v>43349</v>
      </c>
    </row>
    <row r="110" spans="1:2" ht="14">
      <c r="A110" s="11" t="s">
        <v>2134</v>
      </c>
      <c r="B110" s="12">
        <v>43349</v>
      </c>
    </row>
    <row r="111" spans="1:2" ht="14">
      <c r="A111" s="11" t="s">
        <v>2154</v>
      </c>
      <c r="B111" s="12">
        <v>43349</v>
      </c>
    </row>
    <row r="112" spans="1:2" ht="14">
      <c r="A112" s="11" t="s">
        <v>2162</v>
      </c>
      <c r="B112" s="12">
        <v>43349</v>
      </c>
    </row>
    <row r="113" spans="1:2" ht="14">
      <c r="A113" s="11" t="s">
        <v>2127</v>
      </c>
      <c r="B113" s="12">
        <v>43349</v>
      </c>
    </row>
    <row r="114" spans="1:2" ht="14">
      <c r="A114" s="11" t="s">
        <v>2129</v>
      </c>
      <c r="B114" s="12">
        <v>43349</v>
      </c>
    </row>
    <row r="115" spans="1:2" ht="14">
      <c r="A115" s="11" t="s">
        <v>2156</v>
      </c>
      <c r="B115" s="12">
        <v>43349</v>
      </c>
    </row>
    <row r="116" spans="1:2" ht="14">
      <c r="A116" s="11" t="s">
        <v>3199</v>
      </c>
      <c r="B116" s="12">
        <v>43349</v>
      </c>
    </row>
    <row r="117" spans="1:2" ht="14">
      <c r="A117" s="11" t="s">
        <v>3201</v>
      </c>
      <c r="B117" s="12">
        <v>43349</v>
      </c>
    </row>
    <row r="118" spans="1:2" ht="14">
      <c r="A118" s="11" t="s">
        <v>2064</v>
      </c>
      <c r="B118" s="12">
        <v>43349</v>
      </c>
    </row>
    <row r="119" spans="1:2" ht="14">
      <c r="A119" s="11" t="s">
        <v>2196</v>
      </c>
      <c r="B119" s="12">
        <v>43349</v>
      </c>
    </row>
    <row r="120" spans="1:2" ht="14">
      <c r="A120" s="11" t="s">
        <v>2197</v>
      </c>
      <c r="B120" s="12">
        <v>43349</v>
      </c>
    </row>
    <row r="121" spans="1:2" ht="14">
      <c r="A121" s="11" t="s">
        <v>2057</v>
      </c>
      <c r="B121" s="12">
        <v>43349</v>
      </c>
    </row>
    <row r="122" spans="1:2" ht="14">
      <c r="A122" s="11" t="s">
        <v>2081</v>
      </c>
      <c r="B122" s="12">
        <v>43349</v>
      </c>
    </row>
    <row r="123" spans="1:2" ht="14">
      <c r="A123" s="11" t="s">
        <v>2234</v>
      </c>
      <c r="B123" s="12">
        <v>43349</v>
      </c>
    </row>
    <row r="124" spans="1:2" ht="14">
      <c r="A124" s="11" t="s">
        <v>2164</v>
      </c>
      <c r="B124" s="12">
        <v>43349</v>
      </c>
    </row>
    <row r="125" spans="1:2" ht="14">
      <c r="A125" s="11" t="s">
        <v>2166</v>
      </c>
      <c r="B125" s="12">
        <v>43349</v>
      </c>
    </row>
    <row r="126" spans="1:2" ht="14">
      <c r="A126" s="11" t="s">
        <v>2058</v>
      </c>
      <c r="B126" s="12">
        <v>43349</v>
      </c>
    </row>
    <row r="127" spans="1:2" ht="14">
      <c r="A127" s="11" t="s">
        <v>3326</v>
      </c>
      <c r="B127" s="12">
        <v>43349</v>
      </c>
    </row>
    <row r="128" spans="1:2" ht="14">
      <c r="A128" s="11" t="s">
        <v>2182</v>
      </c>
      <c r="B128" s="12">
        <v>43349</v>
      </c>
    </row>
    <row r="129" spans="1:2" ht="14">
      <c r="A129" s="11" t="s">
        <v>2183</v>
      </c>
      <c r="B129" s="12">
        <v>43349</v>
      </c>
    </row>
    <row r="130" spans="1:2" ht="14">
      <c r="A130" s="11" t="s">
        <v>2199</v>
      </c>
      <c r="B130" s="12">
        <v>43349</v>
      </c>
    </row>
    <row r="131" spans="1:2" ht="14">
      <c r="A131" s="11" t="s">
        <v>2200</v>
      </c>
      <c r="B131" s="12">
        <v>43349</v>
      </c>
    </row>
    <row r="132" spans="1:2" ht="14">
      <c r="A132" s="11" t="s">
        <v>2090</v>
      </c>
      <c r="B132" s="12">
        <v>43349</v>
      </c>
    </row>
    <row r="133" spans="1:2" ht="14">
      <c r="A133" s="11" t="s">
        <v>2092</v>
      </c>
      <c r="B133" s="12">
        <v>43349</v>
      </c>
    </row>
    <row r="134" spans="1:2" ht="14">
      <c r="A134" s="11" t="s">
        <v>2093</v>
      </c>
      <c r="B134" s="12">
        <v>43349</v>
      </c>
    </row>
    <row r="135" spans="1:2" ht="14">
      <c r="A135" s="11" t="s">
        <v>2094</v>
      </c>
      <c r="B135" s="12">
        <v>43349</v>
      </c>
    </row>
    <row r="136" spans="1:2" ht="14">
      <c r="A136" s="11" t="s">
        <v>2185</v>
      </c>
      <c r="B136" s="12">
        <v>43349</v>
      </c>
    </row>
    <row r="137" spans="1:2" ht="14">
      <c r="A137" s="11" t="s">
        <v>2112</v>
      </c>
      <c r="B137" s="12">
        <v>43349</v>
      </c>
    </row>
    <row r="138" spans="1:2" ht="14">
      <c r="A138" s="11" t="s">
        <v>2113</v>
      </c>
      <c r="B138" s="12">
        <v>43349</v>
      </c>
    </row>
    <row r="139" spans="1:2" ht="14">
      <c r="A139" s="11" t="s">
        <v>2065</v>
      </c>
      <c r="B139" s="12">
        <v>43349</v>
      </c>
    </row>
    <row r="140" spans="1:2" ht="14">
      <c r="A140" s="11" t="s">
        <v>2115</v>
      </c>
      <c r="B140" s="12">
        <v>43349</v>
      </c>
    </row>
    <row r="141" spans="1:2" ht="14">
      <c r="A141" s="11" t="s">
        <v>2158</v>
      </c>
      <c r="B141" s="12">
        <v>43349</v>
      </c>
    </row>
    <row r="142" spans="1:2" ht="14">
      <c r="A142" s="11" t="s">
        <v>2143</v>
      </c>
      <c r="B142" s="12">
        <v>43349</v>
      </c>
    </row>
    <row r="143" spans="1:2" ht="14">
      <c r="A143" s="11" t="s">
        <v>2060</v>
      </c>
      <c r="B143" s="12">
        <v>43349</v>
      </c>
    </row>
    <row r="144" spans="1:2" ht="14">
      <c r="A144" s="11" t="s">
        <v>2117</v>
      </c>
      <c r="B144" s="12">
        <v>43349</v>
      </c>
    </row>
    <row r="145" spans="1:2" ht="14">
      <c r="A145" s="11" t="s">
        <v>2119</v>
      </c>
      <c r="B145" s="12">
        <v>43349</v>
      </c>
    </row>
    <row r="146" spans="1:2" ht="14">
      <c r="A146" s="11" t="s">
        <v>2088</v>
      </c>
      <c r="B146" s="12">
        <v>43349</v>
      </c>
    </row>
    <row r="147" spans="1:2" ht="14">
      <c r="A147" s="11" t="s">
        <v>2160</v>
      </c>
      <c r="B147" s="12">
        <v>43349</v>
      </c>
    </row>
    <row r="148" spans="1:2" ht="14">
      <c r="A148" s="11" t="s">
        <v>2095</v>
      </c>
      <c r="B148" s="12">
        <v>43349</v>
      </c>
    </row>
    <row r="149" spans="1:2" ht="14">
      <c r="A149" s="11" t="s">
        <v>3205</v>
      </c>
      <c r="B149" s="12">
        <v>43349</v>
      </c>
    </row>
    <row r="150" spans="1:2" ht="14">
      <c r="A150" s="11" t="s">
        <v>2135</v>
      </c>
      <c r="B150" s="12">
        <v>43349</v>
      </c>
    </row>
    <row r="151" spans="1:2" ht="14">
      <c r="A151" s="11" t="s">
        <v>2137</v>
      </c>
      <c r="B151" s="12">
        <v>43349</v>
      </c>
    </row>
    <row r="152" spans="1:2" ht="14">
      <c r="A152" s="11" t="s">
        <v>2132</v>
      </c>
      <c r="B152" s="12">
        <v>43349</v>
      </c>
    </row>
    <row r="153" spans="1:2" ht="14">
      <c r="A153" s="11" t="s">
        <v>2120</v>
      </c>
      <c r="B153" s="12">
        <v>43349</v>
      </c>
    </row>
    <row r="154" spans="1:2" ht="14">
      <c r="A154" s="11" t="s">
        <v>2139</v>
      </c>
      <c r="B154" s="12">
        <v>43349</v>
      </c>
    </row>
    <row r="155" spans="1:2" ht="14">
      <c r="A155" s="11" t="s">
        <v>2053</v>
      </c>
      <c r="B155" s="12">
        <v>43349</v>
      </c>
    </row>
    <row r="156" spans="1:2" ht="14">
      <c r="A156" s="11" t="s">
        <v>2054</v>
      </c>
      <c r="B156" s="12">
        <v>43349</v>
      </c>
    </row>
    <row r="157" spans="1:2" ht="14">
      <c r="A157" s="11" t="s">
        <v>3197</v>
      </c>
      <c r="B157" s="12">
        <v>43363</v>
      </c>
    </row>
    <row r="158" spans="1:2" ht="14">
      <c r="A158" s="11" t="s">
        <v>2202</v>
      </c>
      <c r="B158" s="12">
        <v>43363</v>
      </c>
    </row>
    <row r="159" spans="1:2" ht="14">
      <c r="A159" s="11" t="s">
        <v>2175</v>
      </c>
      <c r="B159" s="12">
        <v>43363</v>
      </c>
    </row>
    <row r="160" spans="1:2" ht="14">
      <c r="A160" s="11" t="s">
        <v>2176</v>
      </c>
      <c r="B160" s="12">
        <v>43363</v>
      </c>
    </row>
    <row r="161" spans="1:2" ht="14">
      <c r="A161" s="11" t="s">
        <v>2077</v>
      </c>
      <c r="B161" s="12">
        <v>43363</v>
      </c>
    </row>
    <row r="162" spans="1:2" ht="14">
      <c r="A162" s="11" t="s">
        <v>2169</v>
      </c>
      <c r="B162" s="12">
        <v>43363</v>
      </c>
    </row>
    <row r="163" spans="1:2" ht="14">
      <c r="A163" s="11" t="s">
        <v>2047</v>
      </c>
      <c r="B163" s="12">
        <v>43363</v>
      </c>
    </row>
    <row r="164" spans="1:2" ht="14">
      <c r="A164" s="11" t="s">
        <v>2048</v>
      </c>
      <c r="B164" s="12">
        <v>43363</v>
      </c>
    </row>
    <row r="165" spans="1:2" ht="14">
      <c r="A165" s="11" t="s">
        <v>2050</v>
      </c>
      <c r="B165" s="12">
        <v>43363</v>
      </c>
    </row>
    <row r="166" spans="1:2" ht="14">
      <c r="A166" s="11" t="s">
        <v>2097</v>
      </c>
      <c r="B166" s="12">
        <v>43363</v>
      </c>
    </row>
    <row r="167" spans="1:2" ht="14">
      <c r="A167" s="11" t="s">
        <v>2098</v>
      </c>
      <c r="B167" s="12">
        <v>43363</v>
      </c>
    </row>
    <row r="168" spans="1:2" ht="14">
      <c r="A168" s="11" t="s">
        <v>2099</v>
      </c>
      <c r="B168" s="12">
        <v>43363</v>
      </c>
    </row>
    <row r="169" spans="1:2" ht="14">
      <c r="A169" s="11" t="s">
        <v>2178</v>
      </c>
      <c r="B169" s="12">
        <v>43363</v>
      </c>
    </row>
    <row r="170" spans="1:2" ht="14">
      <c r="A170" s="11" t="s">
        <v>2180</v>
      </c>
      <c r="B170" s="12">
        <v>43363</v>
      </c>
    </row>
    <row r="171" spans="1:2" ht="14">
      <c r="A171" s="11" t="s">
        <v>2231</v>
      </c>
      <c r="B171" s="12">
        <v>43363</v>
      </c>
    </row>
    <row r="172" spans="1:2" ht="14">
      <c r="A172" s="11" t="s">
        <v>2171</v>
      </c>
      <c r="B172" s="12">
        <v>43363</v>
      </c>
    </row>
    <row r="173" spans="1:2" ht="14">
      <c r="A173" s="11" t="s">
        <v>2079</v>
      </c>
      <c r="B173" s="12">
        <v>43363</v>
      </c>
    </row>
    <row r="174" spans="1:2" ht="14">
      <c r="A174" s="11" t="s">
        <v>2204</v>
      </c>
      <c r="B174" s="12">
        <v>43363</v>
      </c>
    </row>
    <row r="175" spans="1:2" ht="14">
      <c r="A175" s="11" t="s">
        <v>2206</v>
      </c>
      <c r="B175" s="12">
        <v>43363</v>
      </c>
    </row>
    <row r="176" spans="1:2" ht="14">
      <c r="A176" s="11" t="s">
        <v>2207</v>
      </c>
      <c r="B176" s="12">
        <v>43363</v>
      </c>
    </row>
    <row r="177" spans="1:2" ht="14">
      <c r="A177" s="11" t="s">
        <v>2253</v>
      </c>
      <c r="B177" s="12">
        <v>43363</v>
      </c>
    </row>
    <row r="178" spans="1:2" ht="14">
      <c r="A178" s="11" t="s">
        <v>2254</v>
      </c>
      <c r="B178" s="12">
        <v>43363</v>
      </c>
    </row>
    <row r="179" spans="1:2" ht="14">
      <c r="A179" s="11" t="s">
        <v>2244</v>
      </c>
      <c r="B179" s="12">
        <v>43363</v>
      </c>
    </row>
    <row r="180" spans="1:2" ht="14">
      <c r="A180" s="11" t="s">
        <v>2101</v>
      </c>
      <c r="B180" s="12">
        <v>43363</v>
      </c>
    </row>
    <row r="181" spans="1:2" ht="14">
      <c r="A181" s="11" t="s">
        <v>2209</v>
      </c>
      <c r="B181" s="12">
        <v>43363</v>
      </c>
    </row>
    <row r="182" spans="1:2" ht="14">
      <c r="A182" s="11" t="s">
        <v>2239</v>
      </c>
      <c r="B182" s="12">
        <v>43363</v>
      </c>
    </row>
    <row r="183" spans="1:2" ht="14">
      <c r="A183" s="11" t="s">
        <v>2240</v>
      </c>
      <c r="B183" s="12">
        <v>43363</v>
      </c>
    </row>
    <row r="184" spans="1:2" ht="14">
      <c r="A184" s="11" t="s">
        <v>2068</v>
      </c>
      <c r="B184" s="12">
        <v>43363</v>
      </c>
    </row>
    <row r="185" spans="1:2" ht="14">
      <c r="A185" s="11" t="s">
        <v>2069</v>
      </c>
      <c r="B185" s="12">
        <v>43363</v>
      </c>
    </row>
    <row r="186" spans="1:2" ht="14">
      <c r="A186" s="11" t="s">
        <v>3202</v>
      </c>
      <c r="B186" s="12">
        <v>43363</v>
      </c>
    </row>
    <row r="187" spans="1:2" ht="14">
      <c r="A187" s="11" t="s">
        <v>3203</v>
      </c>
      <c r="B187" s="12">
        <v>43363</v>
      </c>
    </row>
    <row r="188" spans="1:2" ht="14">
      <c r="A188" s="11" t="s">
        <v>2210</v>
      </c>
      <c r="B188" s="12">
        <v>43363</v>
      </c>
    </row>
    <row r="189" spans="1:2" ht="14">
      <c r="A189" s="11" t="s">
        <v>2215</v>
      </c>
      <c r="B189" s="12">
        <v>43363</v>
      </c>
    </row>
    <row r="190" spans="1:2" ht="14">
      <c r="A190" s="11" t="s">
        <v>2216</v>
      </c>
      <c r="B190" s="12">
        <v>43363</v>
      </c>
    </row>
    <row r="191" spans="1:2" ht="14">
      <c r="A191" s="11" t="s">
        <v>2218</v>
      </c>
      <c r="B191" s="12">
        <v>43363</v>
      </c>
    </row>
    <row r="192" spans="1:2" ht="14">
      <c r="A192" s="11" t="s">
        <v>2219</v>
      </c>
      <c r="B192" s="12">
        <v>43363</v>
      </c>
    </row>
    <row r="193" spans="1:2" ht="14">
      <c r="A193" s="11" t="s">
        <v>2187</v>
      </c>
      <c r="B193" s="12">
        <v>43363</v>
      </c>
    </row>
    <row r="194" spans="1:2" ht="14">
      <c r="A194" s="11" t="s">
        <v>2082</v>
      </c>
      <c r="B194" s="12">
        <v>43363</v>
      </c>
    </row>
    <row r="195" spans="1:2" ht="14">
      <c r="A195" s="11" t="s">
        <v>2083</v>
      </c>
      <c r="B195" s="12">
        <v>43363</v>
      </c>
    </row>
    <row r="196" spans="1:2" ht="14">
      <c r="A196" s="11" t="s">
        <v>2071</v>
      </c>
      <c r="B196" s="12">
        <v>43363</v>
      </c>
    </row>
    <row r="197" spans="1:2" ht="14">
      <c r="A197" s="11" t="s">
        <v>2073</v>
      </c>
      <c r="B197" s="12">
        <v>43363</v>
      </c>
    </row>
    <row r="198" spans="1:2" ht="14">
      <c r="A198" s="11" t="s">
        <v>2074</v>
      </c>
      <c r="B198" s="12">
        <v>43363</v>
      </c>
    </row>
    <row r="199" spans="1:2" ht="14">
      <c r="A199" s="11" t="s">
        <v>2145</v>
      </c>
      <c r="B199" s="12">
        <v>43363</v>
      </c>
    </row>
    <row r="200" spans="1:2" ht="14">
      <c r="A200" s="11" t="s">
        <v>2146</v>
      </c>
      <c r="B200" s="12">
        <v>43363</v>
      </c>
    </row>
    <row r="201" spans="1:2" ht="14">
      <c r="A201" s="11" t="s">
        <v>2122</v>
      </c>
      <c r="B201" s="12">
        <v>43363</v>
      </c>
    </row>
    <row r="202" spans="1:2" ht="14">
      <c r="A202" s="11" t="s">
        <v>2123</v>
      </c>
      <c r="B202" s="12">
        <v>43363</v>
      </c>
    </row>
    <row r="203" spans="1:2" ht="14">
      <c r="A203" s="11" t="s">
        <v>2148</v>
      </c>
      <c r="B203" s="12">
        <v>43363</v>
      </c>
    </row>
    <row r="204" spans="1:2" ht="14">
      <c r="A204" s="11" t="s">
        <v>2150</v>
      </c>
      <c r="B204" s="12">
        <v>43363</v>
      </c>
    </row>
    <row r="205" spans="1:2" ht="14">
      <c r="A205" s="11" t="s">
        <v>2125</v>
      </c>
      <c r="B205" s="12">
        <v>43363</v>
      </c>
    </row>
    <row r="206" spans="1:2" ht="14">
      <c r="A206" s="11" t="s">
        <v>2131</v>
      </c>
      <c r="B206" s="12">
        <v>43363</v>
      </c>
    </row>
    <row r="207" spans="1:2" ht="14">
      <c r="A207" s="11" t="s">
        <v>2227</v>
      </c>
      <c r="B207" s="12">
        <v>43363</v>
      </c>
    </row>
    <row r="208" spans="1:2" ht="14">
      <c r="A208" s="11" t="s">
        <v>2229</v>
      </c>
      <c r="B208" s="12">
        <v>43363</v>
      </c>
    </row>
    <row r="209" spans="1:2" ht="14">
      <c r="A209" s="11" t="s">
        <v>2250</v>
      </c>
      <c r="B209" s="12">
        <v>43363</v>
      </c>
    </row>
    <row r="210" spans="1:2" ht="14">
      <c r="A210" s="11" t="s">
        <v>2213</v>
      </c>
      <c r="B210" s="12">
        <v>43363</v>
      </c>
    </row>
    <row r="211" spans="1:2" ht="14">
      <c r="A211" s="11" t="s">
        <v>2236</v>
      </c>
      <c r="B211" s="12">
        <v>43363</v>
      </c>
    </row>
    <row r="212" spans="1:2" ht="14">
      <c r="A212" s="11" t="s">
        <v>2051</v>
      </c>
      <c r="B212" s="12">
        <v>43363</v>
      </c>
    </row>
    <row r="213" spans="1:2" ht="14">
      <c r="A213" s="11" t="s">
        <v>2103</v>
      </c>
      <c r="B213" s="12">
        <v>43363</v>
      </c>
    </row>
    <row r="214" spans="1:2" ht="14">
      <c r="A214" s="11" t="s">
        <v>2085</v>
      </c>
      <c r="B214" s="12">
        <v>43363</v>
      </c>
    </row>
    <row r="215" spans="1:2" ht="14">
      <c r="A215" s="11" t="s">
        <v>2086</v>
      </c>
      <c r="B215" s="12">
        <v>43363</v>
      </c>
    </row>
    <row r="216" spans="1:2" ht="14">
      <c r="A216" s="11" t="s">
        <v>2087</v>
      </c>
      <c r="B216" s="12">
        <v>43363</v>
      </c>
    </row>
    <row r="217" spans="1:2" ht="14">
      <c r="A217" s="11" t="s">
        <v>2188</v>
      </c>
      <c r="B217" s="12">
        <v>43363</v>
      </c>
    </row>
    <row r="218" spans="1:2" ht="14">
      <c r="A218" s="11" t="s">
        <v>2189</v>
      </c>
      <c r="B218" s="12">
        <v>43363</v>
      </c>
    </row>
    <row r="219" spans="1:2" ht="14">
      <c r="A219" s="11" t="s">
        <v>2232</v>
      </c>
      <c r="B219" s="12">
        <v>43363</v>
      </c>
    </row>
    <row r="220" spans="1:2" ht="14">
      <c r="A220" s="11" t="s">
        <v>2173</v>
      </c>
      <c r="B220" s="12">
        <v>43363</v>
      </c>
    </row>
    <row r="221" spans="1:2" ht="14">
      <c r="A221" s="11" t="s">
        <v>2211</v>
      </c>
      <c r="B221" s="12">
        <v>43363</v>
      </c>
    </row>
    <row r="222" spans="1:2" ht="14">
      <c r="A222" s="11" t="s">
        <v>2141</v>
      </c>
      <c r="B222" s="12">
        <v>43363</v>
      </c>
    </row>
    <row r="223" spans="1:2" ht="14">
      <c r="A223" s="11" t="s">
        <v>2221</v>
      </c>
      <c r="B223" s="12">
        <v>43363</v>
      </c>
    </row>
    <row r="224" spans="1:2" ht="14">
      <c r="A224" s="11" t="s">
        <v>2222</v>
      </c>
      <c r="B224" s="12">
        <v>43363</v>
      </c>
    </row>
    <row r="225" spans="1:2" ht="14">
      <c r="A225" s="11" t="s">
        <v>2255</v>
      </c>
      <c r="B225" s="12">
        <v>43363</v>
      </c>
    </row>
    <row r="226" spans="1:2" ht="14">
      <c r="A226" s="11" t="s">
        <v>2246</v>
      </c>
      <c r="B226" s="12">
        <v>43363</v>
      </c>
    </row>
    <row r="227" spans="1:2" ht="14">
      <c r="A227" s="11" t="s">
        <v>2248</v>
      </c>
      <c r="B227" s="12">
        <v>43363</v>
      </c>
    </row>
    <row r="228" spans="1:2" ht="14">
      <c r="A228" s="11" t="s">
        <v>3207</v>
      </c>
      <c r="B228" s="12">
        <v>43363</v>
      </c>
    </row>
    <row r="229" spans="1:2" ht="14">
      <c r="A229" s="11" t="s">
        <v>2062</v>
      </c>
      <c r="B229" s="12">
        <v>43363</v>
      </c>
    </row>
    <row r="230" spans="1:2" ht="14">
      <c r="A230" s="11" t="s">
        <v>2191</v>
      </c>
      <c r="B230" s="12">
        <v>43363</v>
      </c>
    </row>
    <row r="231" spans="1:2" ht="14">
      <c r="A231" s="11" t="s">
        <v>2192</v>
      </c>
      <c r="B231" s="12">
        <v>43363</v>
      </c>
    </row>
    <row r="232" spans="1:2" ht="14">
      <c r="A232" s="11" t="s">
        <v>2224</v>
      </c>
      <c r="B232" s="12">
        <v>43363</v>
      </c>
    </row>
    <row r="233" spans="1:2" ht="14">
      <c r="A233" s="11" t="s">
        <v>2225</v>
      </c>
      <c r="B233" s="12">
        <v>43363</v>
      </c>
    </row>
    <row r="234" spans="1:2" ht="14">
      <c r="A234" s="11" t="s">
        <v>2152</v>
      </c>
      <c r="B234" s="12">
        <v>43363</v>
      </c>
    </row>
    <row r="235" spans="1:2" ht="14">
      <c r="A235" s="11" t="s">
        <v>2241</v>
      </c>
      <c r="B235" s="12">
        <v>43363</v>
      </c>
    </row>
    <row r="236" spans="1:2" ht="14">
      <c r="A236" s="11" t="s">
        <v>2242</v>
      </c>
      <c r="B236" s="12">
        <v>43363</v>
      </c>
    </row>
    <row r="237" spans="1:2" ht="14">
      <c r="A237" s="11" t="s">
        <v>2075</v>
      </c>
      <c r="B237" s="12">
        <v>43363</v>
      </c>
    </row>
    <row r="238" spans="1:2" ht="14">
      <c r="A238" s="11" t="s">
        <v>2194</v>
      </c>
      <c r="B238" s="12">
        <v>43363</v>
      </c>
    </row>
    <row r="239" spans="1:2" ht="14">
      <c r="A239" s="11" t="s">
        <v>3627</v>
      </c>
      <c r="B239" s="12">
        <v>43370</v>
      </c>
    </row>
    <row r="240" spans="1:2" ht="14">
      <c r="A240" s="11" t="s">
        <v>3728</v>
      </c>
      <c r="B240" s="12">
        <v>43370</v>
      </c>
    </row>
    <row r="241" spans="1:2" ht="14">
      <c r="A241" s="11" t="s">
        <v>3730</v>
      </c>
      <c r="B241" s="12">
        <v>43370</v>
      </c>
    </row>
    <row r="242" spans="1:2" ht="14">
      <c r="A242" s="11" t="s">
        <v>3731</v>
      </c>
      <c r="B242" s="12">
        <v>43370</v>
      </c>
    </row>
    <row r="243" spans="1:2" ht="14">
      <c r="A243" s="11" t="s">
        <v>3700</v>
      </c>
      <c r="B243" s="12">
        <v>43370</v>
      </c>
    </row>
    <row r="244" spans="1:2" ht="14">
      <c r="A244" s="11" t="s">
        <v>3701</v>
      </c>
      <c r="B244" s="12">
        <v>43370</v>
      </c>
    </row>
    <row r="245" spans="1:2" ht="14">
      <c r="A245" s="11" t="s">
        <v>3714</v>
      </c>
      <c r="B245" s="12">
        <v>43370</v>
      </c>
    </row>
    <row r="246" spans="1:2" ht="14">
      <c r="A246" s="11" t="s">
        <v>3716</v>
      </c>
      <c r="B246" s="12">
        <v>43370</v>
      </c>
    </row>
    <row r="247" spans="1:2" ht="14">
      <c r="A247" s="11" t="s">
        <v>3773</v>
      </c>
      <c r="B247" s="12">
        <v>43370</v>
      </c>
    </row>
    <row r="248" spans="1:2" ht="14">
      <c r="A248" s="11" t="s">
        <v>3774</v>
      </c>
      <c r="B248" s="12">
        <v>43370</v>
      </c>
    </row>
    <row r="249" spans="1:2" ht="14">
      <c r="A249" s="11" t="s">
        <v>3775</v>
      </c>
      <c r="B249" s="12">
        <v>43370</v>
      </c>
    </row>
    <row r="250" spans="1:2" ht="14">
      <c r="A250" s="11" t="s">
        <v>3755</v>
      </c>
      <c r="B250" s="12">
        <v>43370</v>
      </c>
    </row>
    <row r="251" spans="1:2" ht="14">
      <c r="A251" s="11" t="s">
        <v>3756</v>
      </c>
      <c r="B251" s="12">
        <v>43370</v>
      </c>
    </row>
    <row r="252" spans="1:2" ht="14">
      <c r="A252" s="11" t="s">
        <v>3758</v>
      </c>
      <c r="B252" s="12">
        <v>43370</v>
      </c>
    </row>
    <row r="253" spans="1:2" ht="14">
      <c r="A253" s="11" t="s">
        <v>3759</v>
      </c>
      <c r="B253" s="12">
        <v>43370</v>
      </c>
    </row>
    <row r="254" spans="1:2" ht="14">
      <c r="A254" s="11" t="s">
        <v>3683</v>
      </c>
      <c r="B254" s="12">
        <v>43370</v>
      </c>
    </row>
    <row r="255" spans="1:2" ht="14">
      <c r="A255" s="11" t="s">
        <v>3733</v>
      </c>
      <c r="B255" s="12">
        <v>43370</v>
      </c>
    </row>
    <row r="256" spans="1:2" ht="14">
      <c r="A256" s="11" t="s">
        <v>3735</v>
      </c>
      <c r="B256" s="12">
        <v>43370</v>
      </c>
    </row>
    <row r="257" spans="1:2" ht="14">
      <c r="A257" s="11" t="s">
        <v>3722</v>
      </c>
      <c r="B257" s="12">
        <v>43370</v>
      </c>
    </row>
    <row r="258" spans="1:2" ht="14">
      <c r="A258" s="11" t="s">
        <v>3718</v>
      </c>
      <c r="B258" s="12">
        <v>43370</v>
      </c>
    </row>
    <row r="259" spans="1:2" ht="14">
      <c r="A259" s="11" t="s">
        <v>3720</v>
      </c>
      <c r="B259" s="12">
        <v>43370</v>
      </c>
    </row>
    <row r="260" spans="1:2" ht="14">
      <c r="A260" s="11" t="s">
        <v>3761</v>
      </c>
      <c r="B260" s="12">
        <v>43370</v>
      </c>
    </row>
    <row r="261" spans="1:2" ht="14">
      <c r="A261" s="11" t="s">
        <v>3763</v>
      </c>
      <c r="B261" s="12">
        <v>43370</v>
      </c>
    </row>
    <row r="262" spans="1:2" ht="14">
      <c r="A262" s="11" t="s">
        <v>3703</v>
      </c>
      <c r="B262" s="12">
        <v>43370</v>
      </c>
    </row>
    <row r="263" spans="1:2" ht="14">
      <c r="A263" s="11" t="s">
        <v>3724</v>
      </c>
      <c r="B263" s="12">
        <v>43370</v>
      </c>
    </row>
    <row r="264" spans="1:2" ht="14">
      <c r="A264" s="11" t="s">
        <v>3705</v>
      </c>
      <c r="B264" s="12">
        <v>43370</v>
      </c>
    </row>
    <row r="265" spans="1:2" ht="14">
      <c r="A265" s="11" t="s">
        <v>3625</v>
      </c>
      <c r="B265" s="12">
        <v>43370</v>
      </c>
    </row>
    <row r="266" spans="1:2" ht="14">
      <c r="A266" s="11" t="s">
        <v>3679</v>
      </c>
      <c r="B266" s="12">
        <v>43370</v>
      </c>
    </row>
    <row r="267" spans="1:2" ht="14">
      <c r="A267" s="11" t="s">
        <v>3680</v>
      </c>
      <c r="B267" s="12">
        <v>43370</v>
      </c>
    </row>
    <row r="268" spans="1:2" ht="14">
      <c r="A268" s="11" t="s">
        <v>3681</v>
      </c>
      <c r="B268" s="12">
        <v>43370</v>
      </c>
    </row>
    <row r="269" spans="1:2" ht="14">
      <c r="A269" s="11" t="s">
        <v>3677</v>
      </c>
      <c r="B269" s="12">
        <v>43370</v>
      </c>
    </row>
    <row r="270" spans="1:2" ht="14">
      <c r="A270" s="11" t="s">
        <v>3745</v>
      </c>
      <c r="B270" s="12">
        <v>43384</v>
      </c>
    </row>
    <row r="271" spans="1:2" ht="14">
      <c r="A271" s="11" t="s">
        <v>3737</v>
      </c>
      <c r="B271" s="12">
        <v>43384</v>
      </c>
    </row>
    <row r="272" spans="1:2" ht="14">
      <c r="A272" s="11" t="s">
        <v>3613</v>
      </c>
      <c r="B272" s="12">
        <v>43384</v>
      </c>
    </row>
    <row r="273" spans="1:2" ht="14">
      <c r="A273" s="11" t="s">
        <v>3614</v>
      </c>
      <c r="B273" s="12">
        <v>43384</v>
      </c>
    </row>
    <row r="274" spans="1:2" ht="14">
      <c r="A274" s="11" t="s">
        <v>3616</v>
      </c>
      <c r="B274" s="12">
        <v>43384</v>
      </c>
    </row>
    <row r="275" spans="1:2" ht="14">
      <c r="A275" s="11" t="s">
        <v>3617</v>
      </c>
      <c r="B275" s="12">
        <v>43384</v>
      </c>
    </row>
    <row r="276" spans="1:2" ht="14">
      <c r="A276" s="11" t="s">
        <v>3673</v>
      </c>
      <c r="B276" s="12">
        <v>43384</v>
      </c>
    </row>
    <row r="277" spans="1:2" ht="14">
      <c r="A277" s="11" t="s">
        <v>3674</v>
      </c>
      <c r="B277" s="12">
        <v>43384</v>
      </c>
    </row>
    <row r="278" spans="1:2" ht="14">
      <c r="A278" s="11" t="s">
        <v>3667</v>
      </c>
      <c r="B278" s="12">
        <v>43384</v>
      </c>
    </row>
    <row r="279" spans="1:2" ht="14">
      <c r="A279" s="11" t="s">
        <v>3668</v>
      </c>
      <c r="B279" s="12">
        <v>43384</v>
      </c>
    </row>
    <row r="280" spans="1:2" ht="14">
      <c r="A280" s="11" t="s">
        <v>3676</v>
      </c>
      <c r="B280" s="12">
        <v>43384</v>
      </c>
    </row>
    <row r="281" spans="1:2" ht="14">
      <c r="A281" s="11" t="s">
        <v>4107</v>
      </c>
      <c r="B281" s="12">
        <v>43384</v>
      </c>
    </row>
    <row r="282" spans="1:2" ht="14">
      <c r="A282" s="11" t="s">
        <v>4108</v>
      </c>
      <c r="B282" s="12">
        <v>43384</v>
      </c>
    </row>
    <row r="283" spans="1:2" ht="14">
      <c r="A283" s="11" t="s">
        <v>4109</v>
      </c>
      <c r="B283" s="12">
        <v>43384</v>
      </c>
    </row>
    <row r="284" spans="1:2" ht="14">
      <c r="A284" s="11" t="s">
        <v>4110</v>
      </c>
      <c r="B284" s="12">
        <v>43384</v>
      </c>
    </row>
    <row r="285" spans="1:2" ht="14">
      <c r="A285" s="11" t="s">
        <v>4111</v>
      </c>
      <c r="B285" s="12">
        <v>43384</v>
      </c>
    </row>
    <row r="286" spans="1:2" ht="14">
      <c r="A286" s="11" t="s">
        <v>4112</v>
      </c>
      <c r="B286" s="12">
        <v>43384</v>
      </c>
    </row>
    <row r="287" spans="1:2" ht="14">
      <c r="A287" s="11" t="s">
        <v>4113</v>
      </c>
      <c r="B287" s="12">
        <v>43384</v>
      </c>
    </row>
    <row r="288" spans="1:2" ht="14">
      <c r="A288" s="11" t="s">
        <v>4114</v>
      </c>
      <c r="B288" s="12">
        <v>43384</v>
      </c>
    </row>
    <row r="289" spans="1:2" ht="14">
      <c r="A289" s="11" t="s">
        <v>4115</v>
      </c>
      <c r="B289" s="12">
        <v>43384</v>
      </c>
    </row>
    <row r="290" spans="1:2" ht="14">
      <c r="A290" s="11" t="s">
        <v>4116</v>
      </c>
      <c r="B290" s="12">
        <v>43384</v>
      </c>
    </row>
    <row r="291" spans="1:2" ht="14">
      <c r="A291" s="11" t="s">
        <v>4117</v>
      </c>
      <c r="B291" s="12">
        <v>43384</v>
      </c>
    </row>
    <row r="292" spans="1:2" ht="14">
      <c r="A292" s="11" t="s">
        <v>4118</v>
      </c>
      <c r="B292" s="12">
        <v>43384</v>
      </c>
    </row>
    <row r="293" spans="1:2" ht="14">
      <c r="A293" s="11" t="s">
        <v>4119</v>
      </c>
      <c r="B293" s="12">
        <v>43384</v>
      </c>
    </row>
    <row r="294" spans="1:2" ht="14">
      <c r="A294" s="11" t="s">
        <v>4120</v>
      </c>
      <c r="B294" s="12">
        <v>43384</v>
      </c>
    </row>
    <row r="295" spans="1:2" ht="14">
      <c r="A295" s="11" t="s">
        <v>4121</v>
      </c>
      <c r="B295" s="12">
        <v>43384</v>
      </c>
    </row>
    <row r="296" spans="1:2" ht="14">
      <c r="A296" s="11" t="s">
        <v>4122</v>
      </c>
      <c r="B296" s="12">
        <v>43384</v>
      </c>
    </row>
    <row r="297" spans="1:2" ht="14">
      <c r="A297" s="11" t="s">
        <v>4123</v>
      </c>
      <c r="B297" s="12">
        <v>43384</v>
      </c>
    </row>
    <row r="298" spans="1:2" ht="14">
      <c r="A298" s="11" t="s">
        <v>4124</v>
      </c>
      <c r="B298" s="12">
        <v>43384</v>
      </c>
    </row>
    <row r="299" spans="1:2" ht="14">
      <c r="A299" s="11" t="s">
        <v>4125</v>
      </c>
      <c r="B299" s="12">
        <v>43384</v>
      </c>
    </row>
    <row r="300" spans="1:2" ht="14">
      <c r="A300" s="11" t="s">
        <v>3629</v>
      </c>
      <c r="B300" s="12">
        <v>43384</v>
      </c>
    </row>
    <row r="301" spans="1:2" ht="14">
      <c r="A301" s="11" t="s">
        <v>3630</v>
      </c>
      <c r="B301" s="12">
        <v>43384</v>
      </c>
    </row>
    <row r="302" spans="1:2" ht="14">
      <c r="A302" s="11" t="s">
        <v>3631</v>
      </c>
      <c r="B302" s="12">
        <v>43384</v>
      </c>
    </row>
    <row r="303" spans="1:2" ht="14">
      <c r="A303" s="11" t="s">
        <v>3632</v>
      </c>
      <c r="B303" s="12">
        <v>43384</v>
      </c>
    </row>
    <row r="304" spans="1:2" ht="14">
      <c r="A304" s="11" t="s">
        <v>3654</v>
      </c>
      <c r="B304" s="12">
        <v>43384</v>
      </c>
    </row>
    <row r="305" spans="1:2" ht="14">
      <c r="A305" s="11" t="s">
        <v>3655</v>
      </c>
      <c r="B305" s="12">
        <v>43384</v>
      </c>
    </row>
    <row r="306" spans="1:2" ht="14">
      <c r="A306" s="11" t="s">
        <v>3656</v>
      </c>
      <c r="B306" s="12">
        <v>43384</v>
      </c>
    </row>
    <row r="307" spans="1:2" ht="14">
      <c r="A307" s="11" t="s">
        <v>3658</v>
      </c>
      <c r="B307" s="12">
        <v>43384</v>
      </c>
    </row>
    <row r="308" spans="1:2" ht="14">
      <c r="A308" s="11" t="s">
        <v>3659</v>
      </c>
      <c r="B308" s="12">
        <v>43384</v>
      </c>
    </row>
    <row r="309" spans="1:2" ht="14">
      <c r="A309" s="11" t="s">
        <v>3634</v>
      </c>
      <c r="B309" s="12">
        <v>43384</v>
      </c>
    </row>
    <row r="310" spans="1:2" ht="14">
      <c r="A310" s="11" t="s">
        <v>3635</v>
      </c>
      <c r="B310" s="12">
        <v>43384</v>
      </c>
    </row>
    <row r="311" spans="1:2" ht="14">
      <c r="A311" s="11" t="s">
        <v>3636</v>
      </c>
      <c r="B311" s="12">
        <v>43384</v>
      </c>
    </row>
    <row r="312" spans="1:2" ht="14">
      <c r="A312" s="11" t="s">
        <v>3661</v>
      </c>
      <c r="B312" s="12">
        <v>43384</v>
      </c>
    </row>
    <row r="313" spans="1:2" ht="14">
      <c r="A313" s="11" t="s">
        <v>3662</v>
      </c>
      <c r="B313" s="12">
        <v>43384</v>
      </c>
    </row>
    <row r="314" spans="1:2" ht="14">
      <c r="A314" s="11" t="s">
        <v>3663</v>
      </c>
      <c r="B314" s="12">
        <v>43384</v>
      </c>
    </row>
    <row r="315" spans="1:2" ht="14">
      <c r="A315" s="11" t="s">
        <v>3664</v>
      </c>
      <c r="B315" s="12">
        <v>43384</v>
      </c>
    </row>
    <row r="316" spans="1:2" ht="14">
      <c r="A316" s="11" t="s">
        <v>3665</v>
      </c>
      <c r="B316" s="12">
        <v>43384</v>
      </c>
    </row>
    <row r="317" spans="1:2" ht="14">
      <c r="A317" s="11" t="s">
        <v>3752</v>
      </c>
      <c r="B317" s="12">
        <v>43384</v>
      </c>
    </row>
    <row r="318" spans="1:2" ht="14">
      <c r="A318" s="11" t="s">
        <v>3638</v>
      </c>
      <c r="B318" s="12">
        <v>43384</v>
      </c>
    </row>
    <row r="319" spans="1:2" ht="14">
      <c r="A319" s="11" t="s">
        <v>3639</v>
      </c>
      <c r="B319" s="12">
        <v>43384</v>
      </c>
    </row>
    <row r="320" spans="1:2" ht="14">
      <c r="A320" s="11" t="s">
        <v>3640</v>
      </c>
      <c r="B320" s="12">
        <v>43384</v>
      </c>
    </row>
    <row r="321" spans="1:2" ht="14">
      <c r="A321" s="11" t="s">
        <v>3698</v>
      </c>
      <c r="B321" s="12">
        <v>43384</v>
      </c>
    </row>
    <row r="322" spans="1:2" ht="14">
      <c r="A322" s="11" t="s">
        <v>3709</v>
      </c>
      <c r="B322" s="12">
        <v>43384</v>
      </c>
    </row>
    <row r="323" spans="1:2" ht="14">
      <c r="A323" s="11" t="s">
        <v>3710</v>
      </c>
      <c r="B323" s="12">
        <v>43384</v>
      </c>
    </row>
    <row r="324" spans="1:2" ht="14">
      <c r="A324" s="11" t="s">
        <v>3712</v>
      </c>
      <c r="B324" s="12">
        <v>43384</v>
      </c>
    </row>
    <row r="325" spans="1:2" ht="14">
      <c r="A325" s="11" t="s">
        <v>3743</v>
      </c>
      <c r="B325" s="12">
        <v>43384</v>
      </c>
    </row>
    <row r="326" spans="1:2" ht="14">
      <c r="A326" s="11" t="s">
        <v>3753</v>
      </c>
      <c r="B326" s="12">
        <v>43384</v>
      </c>
    </row>
    <row r="327" spans="1:2" ht="14">
      <c r="A327" s="11" t="s">
        <v>3746</v>
      </c>
      <c r="B327" s="12">
        <v>43384</v>
      </c>
    </row>
    <row r="328" spans="1:2" ht="14">
      <c r="A328" s="11" t="s">
        <v>3748</v>
      </c>
      <c r="B328" s="12">
        <v>43384</v>
      </c>
    </row>
    <row r="329" spans="1:2" ht="14">
      <c r="A329" s="11" t="s">
        <v>3749</v>
      </c>
      <c r="B329" s="12">
        <v>43384</v>
      </c>
    </row>
    <row r="330" spans="1:2" ht="14">
      <c r="A330" s="11" t="s">
        <v>3750</v>
      </c>
      <c r="B330" s="12">
        <v>43384</v>
      </c>
    </row>
    <row r="331" spans="1:2" ht="14">
      <c r="A331" s="11" t="s">
        <v>3739</v>
      </c>
      <c r="B331" s="12">
        <v>43384</v>
      </c>
    </row>
    <row r="332" spans="1:2" ht="14">
      <c r="A332" s="11" t="s">
        <v>3740</v>
      </c>
      <c r="B332" s="12">
        <v>43384</v>
      </c>
    </row>
    <row r="333" spans="1:2" ht="14">
      <c r="A333" s="11" t="s">
        <v>3741</v>
      </c>
      <c r="B333" s="12">
        <v>43384</v>
      </c>
    </row>
    <row r="334" spans="1:2" ht="14">
      <c r="A334" s="11" t="s">
        <v>3622</v>
      </c>
      <c r="B334" s="12">
        <v>43384</v>
      </c>
    </row>
    <row r="335" spans="1:2" ht="14">
      <c r="A335" s="11" t="s">
        <v>3623</v>
      </c>
      <c r="B335" s="12">
        <v>43384</v>
      </c>
    </row>
    <row r="336" spans="1:2" ht="14">
      <c r="A336" s="11" t="s">
        <v>3671</v>
      </c>
      <c r="B336" s="12">
        <v>43384</v>
      </c>
    </row>
    <row r="337" spans="1:2" ht="14">
      <c r="A337" s="11" t="s">
        <v>3670</v>
      </c>
      <c r="B337" s="12">
        <v>43384</v>
      </c>
    </row>
    <row r="338" spans="1:2" ht="14">
      <c r="A338" s="11" t="s">
        <v>3642</v>
      </c>
      <c r="B338" s="12">
        <v>43384</v>
      </c>
    </row>
    <row r="339" spans="1:2" ht="14">
      <c r="A339" s="11" t="s">
        <v>3644</v>
      </c>
      <c r="B339" s="12">
        <v>43384</v>
      </c>
    </row>
    <row r="340" spans="1:2" ht="14">
      <c r="A340" s="11" t="s">
        <v>3645</v>
      </c>
      <c r="B340" s="12">
        <v>43384</v>
      </c>
    </row>
    <row r="341" spans="1:2" ht="14">
      <c r="A341" s="11" t="s">
        <v>3647</v>
      </c>
      <c r="B341" s="12">
        <v>43384</v>
      </c>
    </row>
    <row r="342" spans="1:2" ht="14">
      <c r="A342" s="11" t="s">
        <v>3693</v>
      </c>
      <c r="B342" s="12">
        <v>43384</v>
      </c>
    </row>
    <row r="343" spans="1:2" ht="14">
      <c r="A343" s="11" t="s">
        <v>3694</v>
      </c>
      <c r="B343" s="12">
        <v>43384</v>
      </c>
    </row>
    <row r="344" spans="1:2" ht="14">
      <c r="A344" s="11" t="s">
        <v>3707</v>
      </c>
      <c r="B344" s="12">
        <v>43384</v>
      </c>
    </row>
    <row r="345" spans="1:2" ht="14">
      <c r="A345" s="11" t="s">
        <v>3771</v>
      </c>
      <c r="B345" s="12">
        <v>43384</v>
      </c>
    </row>
    <row r="346" spans="1:2" ht="14">
      <c r="A346" s="11" t="s">
        <v>3767</v>
      </c>
      <c r="B346" s="12">
        <v>43384</v>
      </c>
    </row>
    <row r="347" spans="1:2" ht="14">
      <c r="A347" s="11" t="s">
        <v>3769</v>
      </c>
      <c r="B347" s="12">
        <v>43384</v>
      </c>
    </row>
    <row r="348" spans="1:2" ht="14">
      <c r="A348" s="11" t="s">
        <v>3765</v>
      </c>
      <c r="B348" s="12">
        <v>43384</v>
      </c>
    </row>
    <row r="349" spans="1:2" ht="14">
      <c r="A349" s="11" t="s">
        <v>4126</v>
      </c>
      <c r="B349" s="12">
        <v>43384</v>
      </c>
    </row>
    <row r="350" spans="1:2" ht="14">
      <c r="A350" s="11" t="s">
        <v>3649</v>
      </c>
      <c r="B350" s="12">
        <v>43384</v>
      </c>
    </row>
    <row r="351" spans="1:2" ht="14">
      <c r="A351" s="11" t="s">
        <v>3651</v>
      </c>
      <c r="B351" s="12">
        <v>43384</v>
      </c>
    </row>
    <row r="352" spans="1:2" ht="14">
      <c r="A352" s="11" t="s">
        <v>3696</v>
      </c>
      <c r="B352" s="12">
        <v>43384</v>
      </c>
    </row>
    <row r="353" spans="1:2" ht="14">
      <c r="A353" s="11" t="s">
        <v>4127</v>
      </c>
      <c r="B353" s="12">
        <v>43384</v>
      </c>
    </row>
    <row r="354" spans="1:2" ht="14">
      <c r="A354" s="11" t="s">
        <v>3653</v>
      </c>
      <c r="B354" s="12">
        <v>43384</v>
      </c>
    </row>
    <row r="355" spans="1:2" ht="14">
      <c r="A355" s="11" t="s">
        <v>4340</v>
      </c>
      <c r="B355" s="12">
        <v>43384</v>
      </c>
    </row>
    <row r="356" spans="1:2" ht="14">
      <c r="A356" s="11" t="s">
        <v>4341</v>
      </c>
      <c r="B356" s="12">
        <v>43384</v>
      </c>
    </row>
    <row r="357" spans="1:2" ht="14">
      <c r="A357" s="11" t="s">
        <v>4342</v>
      </c>
      <c r="B357" s="12">
        <v>43384</v>
      </c>
    </row>
    <row r="358" spans="1:2" ht="14">
      <c r="A358" s="11" t="s">
        <v>4343</v>
      </c>
      <c r="B358" s="12">
        <v>43384</v>
      </c>
    </row>
    <row r="359" spans="1:2" ht="14">
      <c r="A359" s="11" t="s">
        <v>4344</v>
      </c>
      <c r="B359" s="12">
        <v>43384</v>
      </c>
    </row>
    <row r="360" spans="1:2" ht="14">
      <c r="A360" s="11" t="s">
        <v>4345</v>
      </c>
      <c r="B360" s="12">
        <v>43384</v>
      </c>
    </row>
    <row r="361" spans="1:2" ht="14">
      <c r="A361" s="11" t="s">
        <v>4346</v>
      </c>
      <c r="B361" s="12">
        <v>43384</v>
      </c>
    </row>
    <row r="362" spans="1:2" ht="14">
      <c r="A362" s="11" t="s">
        <v>3620</v>
      </c>
      <c r="B362" s="12">
        <v>43384</v>
      </c>
    </row>
    <row r="363" spans="1:2" ht="14">
      <c r="A363" s="11" t="s">
        <v>4347</v>
      </c>
      <c r="B363" s="12">
        <v>43384</v>
      </c>
    </row>
    <row r="364" spans="1:2" ht="14">
      <c r="A364" s="11" t="s">
        <v>4348</v>
      </c>
      <c r="B364" s="12">
        <v>43384</v>
      </c>
    </row>
    <row r="365" spans="1:2" ht="14">
      <c r="A365" s="11" t="s">
        <v>3619</v>
      </c>
      <c r="B365" s="12">
        <v>43384</v>
      </c>
    </row>
    <row r="366" spans="1:2" ht="14">
      <c r="A366" s="11" t="s">
        <v>4217</v>
      </c>
      <c r="B366" s="12">
        <v>43398</v>
      </c>
    </row>
    <row r="367" spans="1:2" ht="14">
      <c r="A367" s="11" t="s">
        <v>4218</v>
      </c>
      <c r="B367" s="12">
        <v>43398</v>
      </c>
    </row>
    <row r="368" spans="1:2" ht="14">
      <c r="A368" s="11" t="s">
        <v>4219</v>
      </c>
      <c r="B368" s="12">
        <v>43398</v>
      </c>
    </row>
    <row r="369" spans="1:2" ht="14">
      <c r="A369" s="11" t="s">
        <v>4220</v>
      </c>
      <c r="B369" s="12">
        <v>43398</v>
      </c>
    </row>
    <row r="370" spans="1:2" ht="14">
      <c r="A370" s="11" t="s">
        <v>4221</v>
      </c>
      <c r="B370" s="12">
        <v>43398</v>
      </c>
    </row>
    <row r="371" spans="1:2" ht="14">
      <c r="A371" s="11" t="s">
        <v>4222</v>
      </c>
      <c r="B371" s="12">
        <v>43398</v>
      </c>
    </row>
    <row r="372" spans="1:2" ht="14">
      <c r="A372" s="11" t="s">
        <v>4223</v>
      </c>
      <c r="B372" s="12">
        <v>43398</v>
      </c>
    </row>
    <row r="373" spans="1:2" ht="14">
      <c r="A373" s="11" t="s">
        <v>4224</v>
      </c>
      <c r="B373" s="12">
        <v>43398</v>
      </c>
    </row>
    <row r="374" spans="1:2" ht="14">
      <c r="A374" s="11" t="s">
        <v>4225</v>
      </c>
      <c r="B374" s="12">
        <v>43398</v>
      </c>
    </row>
    <row r="375" spans="1:2" ht="14">
      <c r="A375" s="11" t="s">
        <v>4226</v>
      </c>
      <c r="B375" s="12">
        <v>43398</v>
      </c>
    </row>
    <row r="376" spans="1:2" ht="14">
      <c r="A376" s="11" t="s">
        <v>4227</v>
      </c>
      <c r="B376" s="12">
        <v>43398</v>
      </c>
    </row>
    <row r="377" spans="1:2" ht="14">
      <c r="A377" s="11" t="s">
        <v>4228</v>
      </c>
      <c r="B377" s="12">
        <v>43398</v>
      </c>
    </row>
    <row r="378" spans="1:2" ht="14">
      <c r="A378" s="11" t="s">
        <v>4229</v>
      </c>
      <c r="B378" s="12">
        <v>43398</v>
      </c>
    </row>
    <row r="379" spans="1:2" ht="14">
      <c r="A379" s="11" t="s">
        <v>4230</v>
      </c>
      <c r="B379" s="12">
        <v>43398</v>
      </c>
    </row>
    <row r="380" spans="1:2" ht="14">
      <c r="A380" s="11" t="s">
        <v>4231</v>
      </c>
      <c r="B380" s="12">
        <v>43398</v>
      </c>
    </row>
    <row r="381" spans="1:2" ht="14">
      <c r="A381" s="11" t="s">
        <v>4232</v>
      </c>
      <c r="B381" s="12">
        <v>43398</v>
      </c>
    </row>
    <row r="382" spans="1:2" ht="14">
      <c r="A382" s="11" t="s">
        <v>4233</v>
      </c>
      <c r="B382" s="12">
        <v>43398</v>
      </c>
    </row>
    <row r="383" spans="1:2" ht="14">
      <c r="A383" s="11" t="s">
        <v>4234</v>
      </c>
      <c r="B383" s="12">
        <v>43398</v>
      </c>
    </row>
    <row r="384" spans="1:2" ht="14">
      <c r="A384" s="11" t="s">
        <v>4235</v>
      </c>
      <c r="B384" s="12">
        <v>43398</v>
      </c>
    </row>
    <row r="385" spans="1:2" ht="14">
      <c r="A385" s="11" t="s">
        <v>4236</v>
      </c>
      <c r="B385" s="12">
        <v>43398</v>
      </c>
    </row>
    <row r="386" spans="1:2" ht="14">
      <c r="A386" s="11" t="s">
        <v>4237</v>
      </c>
      <c r="B386" s="12">
        <v>43398</v>
      </c>
    </row>
    <row r="387" spans="1:2" ht="14">
      <c r="A387" s="11" t="s">
        <v>4238</v>
      </c>
      <c r="B387" s="12">
        <v>43398</v>
      </c>
    </row>
    <row r="388" spans="1:2" ht="14">
      <c r="A388" s="11" t="s">
        <v>4239</v>
      </c>
      <c r="B388" s="12">
        <v>43398</v>
      </c>
    </row>
    <row r="389" spans="1:2" ht="14">
      <c r="A389" s="11" t="s">
        <v>4240</v>
      </c>
      <c r="B389" s="12">
        <v>43398</v>
      </c>
    </row>
    <row r="390" spans="1:2" ht="14">
      <c r="A390" s="11" t="s">
        <v>4241</v>
      </c>
      <c r="B390" s="12">
        <v>43398</v>
      </c>
    </row>
    <row r="391" spans="1:2" ht="14">
      <c r="A391" s="11" t="s">
        <v>4242</v>
      </c>
      <c r="B391" s="12">
        <v>43398</v>
      </c>
    </row>
    <row r="392" spans="1:2" ht="14">
      <c r="A392" s="11" t="s">
        <v>4243</v>
      </c>
      <c r="B392" s="12">
        <v>43398</v>
      </c>
    </row>
    <row r="393" spans="1:2" ht="14">
      <c r="A393" s="11" t="s">
        <v>4244</v>
      </c>
      <c r="B393" s="12">
        <v>43398</v>
      </c>
    </row>
    <row r="394" spans="1:2" ht="14">
      <c r="A394" s="11" t="s">
        <v>4245</v>
      </c>
      <c r="B394" s="12">
        <v>43398</v>
      </c>
    </row>
    <row r="395" spans="1:2" ht="14">
      <c r="A395" s="11" t="s">
        <v>4246</v>
      </c>
      <c r="B395" s="12">
        <v>43398</v>
      </c>
    </row>
    <row r="396" spans="1:2" ht="14">
      <c r="A396" s="11" t="s">
        <v>4247</v>
      </c>
      <c r="B396" s="12">
        <v>43398</v>
      </c>
    </row>
    <row r="397" spans="1:2" ht="14">
      <c r="A397" s="11" t="s">
        <v>4248</v>
      </c>
      <c r="B397" s="12">
        <v>43398</v>
      </c>
    </row>
    <row r="398" spans="1:2" ht="14">
      <c r="A398" s="11" t="s">
        <v>4249</v>
      </c>
      <c r="B398" s="12">
        <v>43398</v>
      </c>
    </row>
    <row r="399" spans="1:2" ht="14">
      <c r="A399" s="11" t="s">
        <v>4250</v>
      </c>
      <c r="B399" s="12">
        <v>43398</v>
      </c>
    </row>
    <row r="400" spans="1:2" ht="14">
      <c r="A400" s="11" t="s">
        <v>4251</v>
      </c>
      <c r="B400" s="12">
        <v>43398</v>
      </c>
    </row>
    <row r="401" spans="1:2" ht="14">
      <c r="A401" s="11" t="s">
        <v>4252</v>
      </c>
      <c r="B401" s="12">
        <v>43398</v>
      </c>
    </row>
    <row r="402" spans="1:2" ht="14">
      <c r="A402" s="11" t="s">
        <v>4253</v>
      </c>
      <c r="B402" s="12">
        <v>43398</v>
      </c>
    </row>
    <row r="403" spans="1:2" ht="14">
      <c r="A403" s="11" t="s">
        <v>4254</v>
      </c>
      <c r="B403" s="12">
        <v>43398</v>
      </c>
    </row>
    <row r="404" spans="1:2" ht="14">
      <c r="A404" s="11" t="s">
        <v>4255</v>
      </c>
      <c r="B404" s="12">
        <v>43398</v>
      </c>
    </row>
    <row r="405" spans="1:2" ht="14">
      <c r="A405" s="11" t="s">
        <v>4256</v>
      </c>
      <c r="B405" s="12">
        <v>43398</v>
      </c>
    </row>
    <row r="406" spans="1:2" ht="14">
      <c r="A406" s="11" t="s">
        <v>4257</v>
      </c>
      <c r="B406" s="12">
        <v>43398</v>
      </c>
    </row>
    <row r="407" spans="1:2" ht="14">
      <c r="A407" s="11" t="s">
        <v>4258</v>
      </c>
      <c r="B407" s="12">
        <v>43398</v>
      </c>
    </row>
    <row r="408" spans="1:2" ht="14">
      <c r="A408" s="11" t="s">
        <v>4259</v>
      </c>
      <c r="B408" s="12">
        <v>43398</v>
      </c>
    </row>
    <row r="409" spans="1:2" ht="14">
      <c r="A409" s="11" t="s">
        <v>4260</v>
      </c>
      <c r="B409" s="12">
        <v>43398</v>
      </c>
    </row>
    <row r="410" spans="1:2" ht="14">
      <c r="A410" s="11" t="s">
        <v>4261</v>
      </c>
      <c r="B410" s="12">
        <v>43398</v>
      </c>
    </row>
    <row r="411" spans="1:2" ht="14">
      <c r="A411" s="11" t="s">
        <v>4262</v>
      </c>
      <c r="B411" s="12">
        <v>43398</v>
      </c>
    </row>
    <row r="412" spans="1:2" ht="14">
      <c r="A412" s="11" t="s">
        <v>4263</v>
      </c>
      <c r="B412" s="12">
        <v>43398</v>
      </c>
    </row>
    <row r="413" spans="1:2" ht="14">
      <c r="A413" s="11" t="s">
        <v>4264</v>
      </c>
      <c r="B413" s="12">
        <v>43398</v>
      </c>
    </row>
    <row r="414" spans="1:2" ht="14">
      <c r="A414" s="11" t="s">
        <v>4265</v>
      </c>
      <c r="B414" s="12">
        <v>43398</v>
      </c>
    </row>
    <row r="415" spans="1:2" ht="14">
      <c r="A415" s="11" t="s">
        <v>4266</v>
      </c>
      <c r="B415" s="12">
        <v>43398</v>
      </c>
    </row>
    <row r="416" spans="1:2" ht="14">
      <c r="A416" s="11" t="s">
        <v>4267</v>
      </c>
      <c r="B416" s="12">
        <v>43398</v>
      </c>
    </row>
    <row r="417" spans="1:2" ht="14">
      <c r="A417" s="11" t="s">
        <v>4268</v>
      </c>
      <c r="B417" s="12">
        <v>43398</v>
      </c>
    </row>
    <row r="418" spans="1:2" ht="14">
      <c r="A418" s="11" t="s">
        <v>4269</v>
      </c>
      <c r="B418" s="12">
        <v>43398</v>
      </c>
    </row>
    <row r="419" spans="1:2" ht="14">
      <c r="A419" s="11" t="s">
        <v>4270</v>
      </c>
      <c r="B419" s="12">
        <v>43398</v>
      </c>
    </row>
    <row r="420" spans="1:2" ht="14">
      <c r="A420" s="11" t="s">
        <v>4271</v>
      </c>
      <c r="B420" s="12">
        <v>43398</v>
      </c>
    </row>
    <row r="421" spans="1:2" ht="14">
      <c r="A421" s="11" t="s">
        <v>4272</v>
      </c>
      <c r="B421" s="12">
        <v>43398</v>
      </c>
    </row>
    <row r="422" spans="1:2" ht="14">
      <c r="A422" s="11" t="s">
        <v>4273</v>
      </c>
      <c r="B422" s="12">
        <v>43398</v>
      </c>
    </row>
    <row r="423" spans="1:2" ht="14">
      <c r="A423" s="11" t="s">
        <v>4274</v>
      </c>
      <c r="B423" s="12">
        <v>43398</v>
      </c>
    </row>
    <row r="424" spans="1:2" ht="14">
      <c r="A424" s="11" t="s">
        <v>4275</v>
      </c>
      <c r="B424" s="12">
        <v>43398</v>
      </c>
    </row>
    <row r="425" spans="1:2" ht="14">
      <c r="A425" s="11" t="s">
        <v>4276</v>
      </c>
      <c r="B425" s="12">
        <v>43398</v>
      </c>
    </row>
    <row r="426" spans="1:2" ht="14">
      <c r="A426" s="11" t="s">
        <v>4277</v>
      </c>
      <c r="B426" s="12">
        <v>43398</v>
      </c>
    </row>
    <row r="427" spans="1:2" ht="14">
      <c r="A427" s="11" t="s">
        <v>4278</v>
      </c>
      <c r="B427" s="12">
        <v>43398</v>
      </c>
    </row>
    <row r="428" spans="1:2" ht="14">
      <c r="A428" s="11" t="s">
        <v>4279</v>
      </c>
      <c r="B428" s="12">
        <v>43398</v>
      </c>
    </row>
    <row r="429" spans="1:2" ht="14">
      <c r="A429" s="11" t="s">
        <v>4280</v>
      </c>
      <c r="B429" s="12">
        <v>43398</v>
      </c>
    </row>
    <row r="430" spans="1:2" ht="14">
      <c r="A430" s="11" t="s">
        <v>4281</v>
      </c>
      <c r="B430" s="12">
        <v>43398</v>
      </c>
    </row>
    <row r="431" spans="1:2" ht="14">
      <c r="A431" s="11" t="s">
        <v>4282</v>
      </c>
      <c r="B431" s="12">
        <v>43398</v>
      </c>
    </row>
    <row r="432" spans="1:2" ht="14">
      <c r="A432" s="11" t="s">
        <v>4283</v>
      </c>
      <c r="B432" s="12">
        <v>43398</v>
      </c>
    </row>
    <row r="433" spans="1:2" ht="14">
      <c r="A433" s="11" t="s">
        <v>4284</v>
      </c>
      <c r="B433" s="12">
        <v>43398</v>
      </c>
    </row>
    <row r="434" spans="1:2" ht="14">
      <c r="A434" s="11" t="s">
        <v>4285</v>
      </c>
      <c r="B434" s="12">
        <v>43398</v>
      </c>
    </row>
    <row r="435" spans="1:2" ht="14">
      <c r="A435" s="11" t="s">
        <v>4286</v>
      </c>
      <c r="B435" s="12">
        <v>43398</v>
      </c>
    </row>
    <row r="436" spans="1:2" ht="14">
      <c r="A436" s="11" t="s">
        <v>4287</v>
      </c>
      <c r="B436" s="12">
        <v>43398</v>
      </c>
    </row>
    <row r="437" spans="1:2" ht="14">
      <c r="A437" s="11" t="s">
        <v>4288</v>
      </c>
      <c r="B437" s="12">
        <v>43398</v>
      </c>
    </row>
    <row r="438" spans="1:2" ht="14">
      <c r="A438" s="11" t="s">
        <v>4289</v>
      </c>
      <c r="B438" s="12">
        <v>43398</v>
      </c>
    </row>
    <row r="439" spans="1:2" ht="14">
      <c r="A439" s="11" t="s">
        <v>4290</v>
      </c>
      <c r="B439" s="12">
        <v>43398</v>
      </c>
    </row>
    <row r="440" spans="1:2" ht="14">
      <c r="A440" s="11" t="s">
        <v>4291</v>
      </c>
      <c r="B440" s="12">
        <v>43398</v>
      </c>
    </row>
    <row r="441" spans="1:2" ht="14">
      <c r="A441" s="11" t="s">
        <v>4292</v>
      </c>
      <c r="B441" s="12">
        <v>43398</v>
      </c>
    </row>
    <row r="442" spans="1:2" ht="14">
      <c r="A442" s="11" t="s">
        <v>4293</v>
      </c>
      <c r="B442" s="12">
        <v>43398</v>
      </c>
    </row>
    <row r="443" spans="1:2" ht="14">
      <c r="A443" s="11" t="s">
        <v>4294</v>
      </c>
      <c r="B443" s="12">
        <v>43398</v>
      </c>
    </row>
    <row r="444" spans="1:2" ht="14">
      <c r="A444" s="11" t="s">
        <v>4295</v>
      </c>
      <c r="B444" s="12">
        <v>43398</v>
      </c>
    </row>
    <row r="445" spans="1:2" ht="14">
      <c r="A445" s="11" t="s">
        <v>4296</v>
      </c>
      <c r="B445" s="12">
        <v>43398</v>
      </c>
    </row>
    <row r="446" spans="1:2" ht="14">
      <c r="A446" s="11" t="s">
        <v>4297</v>
      </c>
      <c r="B446" s="12">
        <v>43398</v>
      </c>
    </row>
    <row r="447" spans="1:2" ht="14">
      <c r="A447" s="11" t="s">
        <v>4298</v>
      </c>
      <c r="B447" s="12">
        <v>43398</v>
      </c>
    </row>
    <row r="448" spans="1:2" ht="14">
      <c r="A448" s="11" t="s">
        <v>4299</v>
      </c>
      <c r="B448" s="12">
        <v>43398</v>
      </c>
    </row>
    <row r="449" spans="1:2" ht="14">
      <c r="A449" s="11" t="s">
        <v>4300</v>
      </c>
      <c r="B449" s="12">
        <v>43398</v>
      </c>
    </row>
    <row r="450" spans="1:2" ht="14">
      <c r="A450" s="11" t="s">
        <v>4301</v>
      </c>
      <c r="B450" s="12">
        <v>43398</v>
      </c>
    </row>
    <row r="451" spans="1:2" ht="14">
      <c r="A451" s="11" t="s">
        <v>4302</v>
      </c>
      <c r="B451" s="12">
        <v>43398</v>
      </c>
    </row>
    <row r="452" spans="1:2" ht="14">
      <c r="A452" s="11" t="s">
        <v>4303</v>
      </c>
      <c r="B452" s="12">
        <v>43398</v>
      </c>
    </row>
    <row r="453" spans="1:2" ht="14">
      <c r="A453" s="11" t="s">
        <v>4304</v>
      </c>
      <c r="B453" s="12">
        <v>43398</v>
      </c>
    </row>
    <row r="454" spans="1:2" ht="14">
      <c r="A454" s="11" t="s">
        <v>4305</v>
      </c>
      <c r="B454" s="12">
        <v>43398</v>
      </c>
    </row>
    <row r="455" spans="1:2" ht="14">
      <c r="A455" s="11" t="s">
        <v>4306</v>
      </c>
      <c r="B455" s="12">
        <v>43398</v>
      </c>
    </row>
    <row r="456" spans="1:2" ht="14">
      <c r="A456" s="11" t="s">
        <v>4307</v>
      </c>
      <c r="B456" s="12">
        <v>43398</v>
      </c>
    </row>
    <row r="457" spans="1:2" ht="14">
      <c r="A457" s="11" t="s">
        <v>4308</v>
      </c>
      <c r="B457" s="12">
        <v>43398</v>
      </c>
    </row>
    <row r="458" spans="1:2" ht="14">
      <c r="A458" s="11" t="s">
        <v>4309</v>
      </c>
      <c r="B458" s="12">
        <v>43398</v>
      </c>
    </row>
    <row r="459" spans="1:2" ht="14">
      <c r="A459" s="11" t="s">
        <v>4310</v>
      </c>
      <c r="B459" s="12">
        <v>43398</v>
      </c>
    </row>
    <row r="460" spans="1:2" ht="14">
      <c r="A460" s="11" t="s">
        <v>4311</v>
      </c>
      <c r="B460" s="12">
        <v>43398</v>
      </c>
    </row>
    <row r="461" spans="1:2" ht="14">
      <c r="A461" s="11" t="s">
        <v>4312</v>
      </c>
      <c r="B461" s="12">
        <v>43398</v>
      </c>
    </row>
    <row r="462" spans="1:2" ht="14">
      <c r="A462" s="11" t="s">
        <v>4313</v>
      </c>
      <c r="B462" s="12">
        <v>43398</v>
      </c>
    </row>
    <row r="463" spans="1:2" ht="14">
      <c r="A463" s="11" t="s">
        <v>4314</v>
      </c>
      <c r="B463" s="12">
        <v>43398</v>
      </c>
    </row>
    <row r="464" spans="1:2" ht="14">
      <c r="A464" s="11" t="s">
        <v>4315</v>
      </c>
      <c r="B464" s="12">
        <v>43398</v>
      </c>
    </row>
    <row r="465" spans="1:2" ht="14">
      <c r="A465" s="11" t="s">
        <v>4316</v>
      </c>
      <c r="B465" s="12">
        <v>43398</v>
      </c>
    </row>
    <row r="466" spans="1:2" ht="14">
      <c r="A466" s="11" t="s">
        <v>4317</v>
      </c>
      <c r="B466" s="12">
        <v>43398</v>
      </c>
    </row>
    <row r="467" spans="1:2" ht="14">
      <c r="A467" s="11" t="s">
        <v>4318</v>
      </c>
      <c r="B467" s="12">
        <v>43398</v>
      </c>
    </row>
    <row r="468" spans="1:2" ht="14">
      <c r="A468" s="11" t="s">
        <v>4319</v>
      </c>
      <c r="B468" s="12">
        <v>43398</v>
      </c>
    </row>
    <row r="469" spans="1:2" ht="14">
      <c r="A469" s="11" t="s">
        <v>4320</v>
      </c>
      <c r="B469" s="12">
        <v>43398</v>
      </c>
    </row>
    <row r="470" spans="1:2" ht="14">
      <c r="A470" s="11" t="s">
        <v>4321</v>
      </c>
      <c r="B470" s="12">
        <v>43398</v>
      </c>
    </row>
    <row r="471" spans="1:2" ht="14">
      <c r="A471" s="11" t="s">
        <v>4322</v>
      </c>
      <c r="B471" s="12">
        <v>43398</v>
      </c>
    </row>
    <row r="472" spans="1:2" ht="14">
      <c r="A472" s="11" t="s">
        <v>4323</v>
      </c>
      <c r="B472" s="12">
        <v>43398</v>
      </c>
    </row>
    <row r="473" spans="1:2" ht="14">
      <c r="A473" s="11" t="s">
        <v>4324</v>
      </c>
      <c r="B473" s="12">
        <v>43398</v>
      </c>
    </row>
    <row r="474" spans="1:2" ht="14">
      <c r="A474" s="11" t="s">
        <v>4325</v>
      </c>
      <c r="B474" s="12">
        <v>43398</v>
      </c>
    </row>
    <row r="475" spans="1:2" ht="14">
      <c r="A475" s="11" t="s">
        <v>4326</v>
      </c>
      <c r="B475" s="12">
        <v>43398</v>
      </c>
    </row>
    <row r="476" spans="1:2" ht="14">
      <c r="A476" s="11" t="s">
        <v>4327</v>
      </c>
      <c r="B476" s="12">
        <v>43398</v>
      </c>
    </row>
    <row r="477" spans="1:2" ht="14">
      <c r="A477" s="11" t="s">
        <v>4328</v>
      </c>
      <c r="B477" s="12">
        <v>43398</v>
      </c>
    </row>
    <row r="478" spans="1:2" ht="14">
      <c r="A478" s="11" t="s">
        <v>4329</v>
      </c>
      <c r="B478" s="12">
        <v>43398</v>
      </c>
    </row>
    <row r="479" spans="1:2" ht="14">
      <c r="A479" s="11" t="s">
        <v>4330</v>
      </c>
      <c r="B479" s="12">
        <v>43398</v>
      </c>
    </row>
    <row r="480" spans="1:2" ht="14">
      <c r="A480" s="11" t="s">
        <v>4331</v>
      </c>
      <c r="B480" s="12">
        <v>43398</v>
      </c>
    </row>
    <row r="481" spans="1:2" ht="14">
      <c r="A481" s="11" t="s">
        <v>4332</v>
      </c>
      <c r="B481" s="12">
        <v>43398</v>
      </c>
    </row>
    <row r="482" spans="1:2" ht="14">
      <c r="A482" s="11" t="s">
        <v>4333</v>
      </c>
      <c r="B482" s="12">
        <v>43398</v>
      </c>
    </row>
    <row r="483" spans="1:2" ht="14">
      <c r="A483" s="11" t="s">
        <v>4334</v>
      </c>
      <c r="B483" s="12">
        <v>43398</v>
      </c>
    </row>
    <row r="484" spans="1:2" ht="14">
      <c r="A484" s="11" t="s">
        <v>4335</v>
      </c>
      <c r="B484" s="12">
        <v>43398</v>
      </c>
    </row>
    <row r="485" spans="1:2" ht="14">
      <c r="A485" s="11" t="s">
        <v>4336</v>
      </c>
      <c r="B485" s="12">
        <v>43398</v>
      </c>
    </row>
    <row r="486" spans="1:2" ht="14">
      <c r="A486" s="11" t="s">
        <v>4337</v>
      </c>
      <c r="B486" s="12">
        <v>43398</v>
      </c>
    </row>
    <row r="487" spans="1:2" ht="14">
      <c r="A487" s="11" t="s">
        <v>4338</v>
      </c>
      <c r="B487" s="12">
        <v>43398</v>
      </c>
    </row>
    <row r="488" spans="1:2" ht="14">
      <c r="A488" s="11" t="s">
        <v>4339</v>
      </c>
      <c r="B488" s="12">
        <v>43398</v>
      </c>
    </row>
    <row r="489" spans="1:2" ht="14">
      <c r="A489" s="11" t="s">
        <v>4129</v>
      </c>
      <c r="B489" s="12">
        <v>43414</v>
      </c>
    </row>
    <row r="490" spans="1:2" ht="14">
      <c r="A490" s="11" t="s">
        <v>4130</v>
      </c>
      <c r="B490" s="12">
        <v>43414</v>
      </c>
    </row>
    <row r="491" spans="1:2" ht="14">
      <c r="A491" s="11" t="s">
        <v>4131</v>
      </c>
      <c r="B491" s="12">
        <v>43414</v>
      </c>
    </row>
    <row r="492" spans="1:2" ht="14">
      <c r="A492" s="11" t="s">
        <v>4132</v>
      </c>
      <c r="B492" s="12">
        <v>43414</v>
      </c>
    </row>
    <row r="493" spans="1:2" ht="14">
      <c r="A493" s="11" t="s">
        <v>4133</v>
      </c>
      <c r="B493" s="12">
        <v>43414</v>
      </c>
    </row>
    <row r="494" spans="1:2" ht="14">
      <c r="A494" s="11" t="s">
        <v>4134</v>
      </c>
      <c r="B494" s="12">
        <v>43414</v>
      </c>
    </row>
    <row r="495" spans="1:2" ht="14">
      <c r="A495" s="11" t="s">
        <v>4135</v>
      </c>
      <c r="B495" s="12">
        <v>43414</v>
      </c>
    </row>
    <row r="496" spans="1:2" ht="14">
      <c r="A496" s="11" t="s">
        <v>4136</v>
      </c>
      <c r="B496" s="12">
        <v>43414</v>
      </c>
    </row>
    <row r="497" spans="1:2" ht="14">
      <c r="A497" s="11" t="s">
        <v>4137</v>
      </c>
      <c r="B497" s="12">
        <v>43414</v>
      </c>
    </row>
    <row r="498" spans="1:2" ht="14">
      <c r="A498" s="11" t="s">
        <v>4138</v>
      </c>
      <c r="B498" s="12">
        <v>43414</v>
      </c>
    </row>
    <row r="499" spans="1:2" ht="14">
      <c r="A499" s="11" t="s">
        <v>4139</v>
      </c>
      <c r="B499" s="12">
        <v>43414</v>
      </c>
    </row>
    <row r="500" spans="1:2" ht="14">
      <c r="A500" s="11" t="s">
        <v>4140</v>
      </c>
      <c r="B500" s="12">
        <v>43414</v>
      </c>
    </row>
    <row r="501" spans="1:2" ht="14">
      <c r="A501" s="11" t="s">
        <v>4141</v>
      </c>
      <c r="B501" s="12">
        <v>43414</v>
      </c>
    </row>
    <row r="502" spans="1:2" ht="14">
      <c r="A502" s="11" t="s">
        <v>4142</v>
      </c>
      <c r="B502" s="12">
        <v>43414</v>
      </c>
    </row>
    <row r="503" spans="1:2" ht="14">
      <c r="A503" s="11" t="s">
        <v>4143</v>
      </c>
      <c r="B503" s="12">
        <v>43414</v>
      </c>
    </row>
    <row r="504" spans="1:2" ht="14">
      <c r="A504" s="11" t="s">
        <v>4144</v>
      </c>
      <c r="B504" s="12">
        <v>43414</v>
      </c>
    </row>
    <row r="505" spans="1:2" ht="14">
      <c r="A505" s="11" t="s">
        <v>4145</v>
      </c>
      <c r="B505" s="12">
        <v>43414</v>
      </c>
    </row>
    <row r="506" spans="1:2" ht="14">
      <c r="A506" s="11" t="s">
        <v>4146</v>
      </c>
      <c r="B506" s="12">
        <v>43414</v>
      </c>
    </row>
    <row r="507" spans="1:2" ht="14">
      <c r="A507" s="11" t="s">
        <v>4147</v>
      </c>
      <c r="B507" s="12">
        <v>43414</v>
      </c>
    </row>
    <row r="508" spans="1:2" ht="14">
      <c r="A508" s="11" t="s">
        <v>4148</v>
      </c>
      <c r="B508" s="12">
        <v>43414</v>
      </c>
    </row>
    <row r="509" spans="1:2" ht="14">
      <c r="A509" s="11" t="s">
        <v>4149</v>
      </c>
      <c r="B509" s="12">
        <v>43414</v>
      </c>
    </row>
    <row r="510" spans="1:2" ht="14">
      <c r="A510" s="11" t="s">
        <v>4150</v>
      </c>
      <c r="B510" s="12">
        <v>43414</v>
      </c>
    </row>
    <row r="511" spans="1:2" ht="14">
      <c r="A511" s="11" t="s">
        <v>4151</v>
      </c>
      <c r="B511" s="12">
        <v>43414</v>
      </c>
    </row>
    <row r="512" spans="1:2" ht="14">
      <c r="A512" s="11" t="s">
        <v>4152</v>
      </c>
      <c r="B512" s="12">
        <v>43414</v>
      </c>
    </row>
    <row r="513" spans="1:2" ht="14">
      <c r="A513" s="11" t="s">
        <v>4153</v>
      </c>
      <c r="B513" s="12">
        <v>43414</v>
      </c>
    </row>
    <row r="514" spans="1:2" ht="14">
      <c r="A514" s="11" t="s">
        <v>4154</v>
      </c>
      <c r="B514" s="12">
        <v>43414</v>
      </c>
    </row>
    <row r="515" spans="1:2" ht="14">
      <c r="A515" s="11" t="s">
        <v>4155</v>
      </c>
      <c r="B515" s="12">
        <v>43414</v>
      </c>
    </row>
    <row r="516" spans="1:2" ht="14">
      <c r="A516" s="11" t="s">
        <v>4156</v>
      </c>
      <c r="B516" s="12">
        <v>43414</v>
      </c>
    </row>
    <row r="517" spans="1:2" ht="14">
      <c r="A517" s="11" t="s">
        <v>4157</v>
      </c>
      <c r="B517" s="12">
        <v>43414</v>
      </c>
    </row>
    <row r="518" spans="1:2" ht="14">
      <c r="A518" s="11" t="s">
        <v>4158</v>
      </c>
      <c r="B518" s="12">
        <v>43414</v>
      </c>
    </row>
    <row r="519" spans="1:2" ht="14">
      <c r="A519" s="11" t="s">
        <v>4159</v>
      </c>
      <c r="B519" s="12">
        <v>43414</v>
      </c>
    </row>
    <row r="520" spans="1:2" ht="14">
      <c r="A520" s="11" t="s">
        <v>4160</v>
      </c>
      <c r="B520" s="12">
        <v>43414</v>
      </c>
    </row>
    <row r="521" spans="1:2" ht="14">
      <c r="A521" s="11" t="s">
        <v>4161</v>
      </c>
      <c r="B521" s="12">
        <v>43414</v>
      </c>
    </row>
    <row r="522" spans="1:2" ht="14">
      <c r="A522" s="11" t="s">
        <v>4162</v>
      </c>
      <c r="B522" s="12">
        <v>43414</v>
      </c>
    </row>
    <row r="523" spans="1:2" ht="14">
      <c r="A523" s="11" t="s">
        <v>4163</v>
      </c>
      <c r="B523" s="12">
        <v>43414</v>
      </c>
    </row>
    <row r="524" spans="1:2" ht="14">
      <c r="A524" s="11" t="s">
        <v>4164</v>
      </c>
      <c r="B524" s="12">
        <v>43414</v>
      </c>
    </row>
    <row r="525" spans="1:2" ht="14">
      <c r="A525" s="11" t="s">
        <v>4165</v>
      </c>
      <c r="B525" s="12">
        <v>43414</v>
      </c>
    </row>
    <row r="526" spans="1:2" ht="14">
      <c r="A526" s="11" t="s">
        <v>4166</v>
      </c>
      <c r="B526" s="12">
        <v>43414</v>
      </c>
    </row>
    <row r="527" spans="1:2" ht="14">
      <c r="A527" s="11" t="s">
        <v>4167</v>
      </c>
      <c r="B527" s="12">
        <v>43414</v>
      </c>
    </row>
    <row r="528" spans="1:2" ht="14">
      <c r="A528" s="11" t="s">
        <v>4168</v>
      </c>
      <c r="B528" s="12">
        <v>43414</v>
      </c>
    </row>
    <row r="529" spans="1:2" ht="14">
      <c r="A529" s="11" t="s">
        <v>4169</v>
      </c>
      <c r="B529" s="12">
        <v>43414</v>
      </c>
    </row>
    <row r="530" spans="1:2" ht="14">
      <c r="A530" s="11" t="s">
        <v>4170</v>
      </c>
      <c r="B530" s="12">
        <v>43414</v>
      </c>
    </row>
    <row r="531" spans="1:2" ht="14">
      <c r="A531" s="11" t="s">
        <v>4171</v>
      </c>
      <c r="B531" s="12">
        <v>43414</v>
      </c>
    </row>
    <row r="532" spans="1:2" ht="14">
      <c r="A532" s="11" t="s">
        <v>4172</v>
      </c>
      <c r="B532" s="12">
        <v>43414</v>
      </c>
    </row>
    <row r="533" spans="1:2" ht="14">
      <c r="A533" s="11" t="s">
        <v>4173</v>
      </c>
      <c r="B533" s="12">
        <v>43414</v>
      </c>
    </row>
    <row r="534" spans="1:2" ht="14">
      <c r="A534" s="11" t="s">
        <v>4174</v>
      </c>
      <c r="B534" s="12">
        <v>43414</v>
      </c>
    </row>
    <row r="535" spans="1:2" ht="14">
      <c r="A535" s="11" t="s">
        <v>4175</v>
      </c>
      <c r="B535" s="12">
        <v>43414</v>
      </c>
    </row>
    <row r="536" spans="1:2" ht="14">
      <c r="A536" s="11" t="s">
        <v>4176</v>
      </c>
      <c r="B536" s="12">
        <v>43414</v>
      </c>
    </row>
    <row r="537" spans="1:2" ht="14">
      <c r="A537" s="11" t="s">
        <v>4177</v>
      </c>
      <c r="B537" s="12">
        <v>43414</v>
      </c>
    </row>
    <row r="538" spans="1:2" ht="14">
      <c r="A538" s="11" t="s">
        <v>4178</v>
      </c>
      <c r="B538" s="12">
        <v>43414</v>
      </c>
    </row>
    <row r="539" spans="1:2" ht="14">
      <c r="A539" s="11" t="s">
        <v>4179</v>
      </c>
      <c r="B539" s="12">
        <v>43414</v>
      </c>
    </row>
    <row r="540" spans="1:2" ht="14">
      <c r="A540" s="11" t="s">
        <v>4180</v>
      </c>
      <c r="B540" s="12">
        <v>43414</v>
      </c>
    </row>
    <row r="541" spans="1:2" ht="14">
      <c r="A541" s="11" t="s">
        <v>4181</v>
      </c>
      <c r="B541" s="12">
        <v>43414</v>
      </c>
    </row>
    <row r="542" spans="1:2" ht="14">
      <c r="A542" s="11" t="s">
        <v>4182</v>
      </c>
      <c r="B542" s="12">
        <v>43414</v>
      </c>
    </row>
    <row r="543" spans="1:2" ht="14">
      <c r="A543" s="11" t="s">
        <v>4183</v>
      </c>
      <c r="B543" s="12">
        <v>43414</v>
      </c>
    </row>
    <row r="544" spans="1:2" ht="14">
      <c r="A544" s="11" t="s">
        <v>4184</v>
      </c>
      <c r="B544" s="12">
        <v>43414</v>
      </c>
    </row>
    <row r="545" spans="1:2" ht="14">
      <c r="A545" s="11" t="s">
        <v>4185</v>
      </c>
      <c r="B545" s="12">
        <v>43414</v>
      </c>
    </row>
    <row r="546" spans="1:2" ht="14">
      <c r="A546" s="11" t="s">
        <v>4186</v>
      </c>
      <c r="B546" s="12">
        <v>43414</v>
      </c>
    </row>
    <row r="547" spans="1:2" ht="14">
      <c r="A547" s="11" t="s">
        <v>4187</v>
      </c>
      <c r="B547" s="12">
        <v>43414</v>
      </c>
    </row>
    <row r="548" spans="1:2" ht="14">
      <c r="A548" s="11" t="s">
        <v>4188</v>
      </c>
      <c r="B548" s="12">
        <v>43414</v>
      </c>
    </row>
    <row r="549" spans="1:2" ht="14">
      <c r="A549" s="11" t="s">
        <v>4189</v>
      </c>
      <c r="B549" s="12">
        <v>43414</v>
      </c>
    </row>
    <row r="550" spans="1:2" ht="14">
      <c r="A550" s="11" t="s">
        <v>4190</v>
      </c>
      <c r="B550" s="12">
        <v>43414</v>
      </c>
    </row>
    <row r="551" spans="1:2" ht="14">
      <c r="A551" s="11" t="s">
        <v>4191</v>
      </c>
      <c r="B551" s="12">
        <v>43414</v>
      </c>
    </row>
    <row r="552" spans="1:2" ht="14">
      <c r="A552" s="11" t="s">
        <v>4192</v>
      </c>
      <c r="B552" s="12">
        <v>43414</v>
      </c>
    </row>
    <row r="553" spans="1:2" ht="14">
      <c r="A553" s="11" t="s">
        <v>4193</v>
      </c>
      <c r="B553" s="12">
        <v>43414</v>
      </c>
    </row>
    <row r="554" spans="1:2" ht="14">
      <c r="A554" s="11" t="s">
        <v>4194</v>
      </c>
      <c r="B554" s="12">
        <v>43414</v>
      </c>
    </row>
    <row r="555" spans="1:2" ht="14">
      <c r="A555" s="11" t="s">
        <v>4195</v>
      </c>
      <c r="B555" s="12">
        <v>43414</v>
      </c>
    </row>
    <row r="556" spans="1:2" ht="14">
      <c r="A556" s="11" t="s">
        <v>4196</v>
      </c>
      <c r="B556" s="12">
        <v>43414</v>
      </c>
    </row>
    <row r="557" spans="1:2" ht="14">
      <c r="A557" s="11" t="s">
        <v>4197</v>
      </c>
      <c r="B557" s="12">
        <v>43414</v>
      </c>
    </row>
    <row r="558" spans="1:2" ht="14">
      <c r="A558" s="11" t="s">
        <v>4198</v>
      </c>
      <c r="B558" s="12">
        <v>43414</v>
      </c>
    </row>
    <row r="559" spans="1:2" ht="14">
      <c r="A559" s="11" t="s">
        <v>4199</v>
      </c>
      <c r="B559" s="12">
        <v>43414</v>
      </c>
    </row>
    <row r="560" spans="1:2" ht="14">
      <c r="A560" s="11" t="s">
        <v>4200</v>
      </c>
      <c r="B560" s="12">
        <v>43414</v>
      </c>
    </row>
    <row r="561" spans="1:2" ht="14">
      <c r="A561" s="11" t="s">
        <v>4201</v>
      </c>
      <c r="B561" s="12">
        <v>43414</v>
      </c>
    </row>
    <row r="562" spans="1:2" ht="14">
      <c r="A562" s="11" t="s">
        <v>4202</v>
      </c>
      <c r="B562" s="12">
        <v>43414</v>
      </c>
    </row>
    <row r="563" spans="1:2" ht="14">
      <c r="A563" s="11" t="s">
        <v>4203</v>
      </c>
      <c r="B563" s="12">
        <v>43414</v>
      </c>
    </row>
    <row r="564" spans="1:2" ht="14">
      <c r="A564" s="11" t="s">
        <v>4204</v>
      </c>
      <c r="B564" s="12">
        <v>43414</v>
      </c>
    </row>
    <row r="565" spans="1:2" ht="14">
      <c r="A565" s="11" t="s">
        <v>4205</v>
      </c>
      <c r="B565" s="12">
        <v>43414</v>
      </c>
    </row>
    <row r="566" spans="1:2" ht="14">
      <c r="A566" s="11" t="s">
        <v>4206</v>
      </c>
      <c r="B566" s="12">
        <v>43414</v>
      </c>
    </row>
    <row r="567" spans="1:2" ht="14">
      <c r="A567" s="11" t="s">
        <v>4207</v>
      </c>
      <c r="B567" s="12">
        <v>43414</v>
      </c>
    </row>
    <row r="568" spans="1:2" ht="14">
      <c r="A568" s="11" t="s">
        <v>4208</v>
      </c>
      <c r="B568" s="12">
        <v>43414</v>
      </c>
    </row>
    <row r="569" spans="1:2" ht="14">
      <c r="A569" s="11" t="s">
        <v>4209</v>
      </c>
      <c r="B569" s="12">
        <v>43414</v>
      </c>
    </row>
    <row r="570" spans="1:2" ht="14">
      <c r="A570" s="11" t="s">
        <v>4210</v>
      </c>
      <c r="B570" s="12">
        <v>43414</v>
      </c>
    </row>
    <row r="571" spans="1:2" ht="14">
      <c r="A571" s="11" t="s">
        <v>4211</v>
      </c>
      <c r="B571" s="12">
        <v>43414</v>
      </c>
    </row>
    <row r="572" spans="1:2" ht="14">
      <c r="A572" s="11" t="s">
        <v>4212</v>
      </c>
      <c r="B572" s="12">
        <v>43414</v>
      </c>
    </row>
    <row r="573" spans="1:2" ht="14">
      <c r="A573" s="11" t="s">
        <v>4213</v>
      </c>
      <c r="B573" s="12">
        <v>43414</v>
      </c>
    </row>
    <row r="574" spans="1:2" ht="14">
      <c r="A574" s="11" t="s">
        <v>4214</v>
      </c>
      <c r="B574" s="12">
        <v>43414</v>
      </c>
    </row>
    <row r="575" spans="1:2" ht="14">
      <c r="A575" s="11" t="s">
        <v>4215</v>
      </c>
      <c r="B575" s="12">
        <v>43414</v>
      </c>
    </row>
    <row r="576" spans="1:2" ht="14">
      <c r="A576" s="11" t="s">
        <v>4216</v>
      </c>
      <c r="B576" s="12">
        <v>43414</v>
      </c>
    </row>
    <row r="577" spans="1:2" ht="14">
      <c r="A577" s="11" t="s">
        <v>5060</v>
      </c>
      <c r="B577" s="12">
        <v>43426</v>
      </c>
    </row>
    <row r="578" spans="1:2" ht="14">
      <c r="A578" s="11" t="s">
        <v>5061</v>
      </c>
      <c r="B578" s="12">
        <v>43426</v>
      </c>
    </row>
    <row r="579" spans="1:2" ht="14">
      <c r="A579" s="11" t="s">
        <v>5062</v>
      </c>
      <c r="B579" s="12">
        <v>43426</v>
      </c>
    </row>
    <row r="580" spans="1:2" ht="14">
      <c r="A580" s="11" t="s">
        <v>5063</v>
      </c>
      <c r="B580" s="12">
        <v>43426</v>
      </c>
    </row>
    <row r="581" spans="1:2" ht="14">
      <c r="A581" s="11" t="s">
        <v>5064</v>
      </c>
      <c r="B581" s="12">
        <v>43426</v>
      </c>
    </row>
    <row r="582" spans="1:2" ht="14">
      <c r="A582" s="11" t="s">
        <v>5065</v>
      </c>
      <c r="B582" s="12">
        <v>43426</v>
      </c>
    </row>
    <row r="583" spans="1:2" ht="14">
      <c r="A583" s="11" t="s">
        <v>5066</v>
      </c>
      <c r="B583" s="12">
        <v>43426</v>
      </c>
    </row>
    <row r="584" spans="1:2" ht="14">
      <c r="A584" s="11" t="s">
        <v>5067</v>
      </c>
      <c r="B584" s="12">
        <v>43426</v>
      </c>
    </row>
    <row r="585" spans="1:2" ht="14">
      <c r="A585" s="11" t="s">
        <v>5068</v>
      </c>
      <c r="B585" s="12">
        <v>43426</v>
      </c>
    </row>
    <row r="586" spans="1:2" ht="14">
      <c r="A586" s="11" t="s">
        <v>5069</v>
      </c>
      <c r="B586" s="12">
        <v>43426</v>
      </c>
    </row>
    <row r="587" spans="1:2" ht="14">
      <c r="A587" s="11" t="s">
        <v>5070</v>
      </c>
      <c r="B587" s="12">
        <v>43426</v>
      </c>
    </row>
    <row r="588" spans="1:2" ht="14">
      <c r="A588" s="11" t="s">
        <v>5071</v>
      </c>
      <c r="B588" s="12">
        <v>43426</v>
      </c>
    </row>
    <row r="589" spans="1:2" ht="14">
      <c r="A589" s="11" t="s">
        <v>5072</v>
      </c>
      <c r="B589" s="12">
        <v>43426</v>
      </c>
    </row>
    <row r="590" spans="1:2" ht="14">
      <c r="A590" s="11" t="s">
        <v>5073</v>
      </c>
      <c r="B590" s="12">
        <v>43426</v>
      </c>
    </row>
    <row r="591" spans="1:2" ht="14">
      <c r="A591" s="11" t="s">
        <v>5074</v>
      </c>
      <c r="B591" s="12">
        <v>43426</v>
      </c>
    </row>
    <row r="592" spans="1:2" ht="14">
      <c r="A592" s="11" t="s">
        <v>5075</v>
      </c>
      <c r="B592" s="12">
        <v>43426</v>
      </c>
    </row>
    <row r="593" spans="1:2" ht="14">
      <c r="A593" s="11" t="s">
        <v>5076</v>
      </c>
      <c r="B593" s="12">
        <v>43426</v>
      </c>
    </row>
    <row r="594" spans="1:2" ht="14">
      <c r="A594" s="11" t="s">
        <v>5077</v>
      </c>
      <c r="B594" s="12">
        <v>43426</v>
      </c>
    </row>
    <row r="595" spans="1:2" ht="14">
      <c r="A595" s="11" t="s">
        <v>5078</v>
      </c>
      <c r="B595" s="12">
        <v>43426</v>
      </c>
    </row>
    <row r="596" spans="1:2" ht="14">
      <c r="A596" s="11" t="s">
        <v>5079</v>
      </c>
      <c r="B596" s="12">
        <v>43426</v>
      </c>
    </row>
    <row r="597" spans="1:2" ht="14">
      <c r="A597" s="11" t="s">
        <v>5080</v>
      </c>
      <c r="B597" s="12">
        <v>43426</v>
      </c>
    </row>
    <row r="598" spans="1:2" ht="14">
      <c r="A598" s="11" t="s">
        <v>5081</v>
      </c>
      <c r="B598" s="12">
        <v>43426</v>
      </c>
    </row>
    <row r="599" spans="1:2" ht="14">
      <c r="A599" s="11" t="s">
        <v>5082</v>
      </c>
      <c r="B599" s="12">
        <v>43426</v>
      </c>
    </row>
    <row r="600" spans="1:2" ht="14">
      <c r="A600" s="11" t="s">
        <v>5083</v>
      </c>
      <c r="B600" s="12">
        <v>43426</v>
      </c>
    </row>
    <row r="601" spans="1:2" ht="14">
      <c r="A601" s="11" t="s">
        <v>5084</v>
      </c>
      <c r="B601" s="12">
        <v>43426</v>
      </c>
    </row>
    <row r="602" spans="1:2" ht="14">
      <c r="A602" s="11" t="s">
        <v>5085</v>
      </c>
      <c r="B602" s="12">
        <v>43426</v>
      </c>
    </row>
    <row r="603" spans="1:2" ht="14">
      <c r="A603" s="11" t="s">
        <v>5086</v>
      </c>
      <c r="B603" s="12">
        <v>43426</v>
      </c>
    </row>
    <row r="604" spans="1:2" ht="14">
      <c r="A604" s="11" t="s">
        <v>5087</v>
      </c>
      <c r="B604" s="12">
        <v>43426</v>
      </c>
    </row>
    <row r="605" spans="1:2" ht="14">
      <c r="A605" s="11" t="s">
        <v>5088</v>
      </c>
      <c r="B605" s="12">
        <v>43426</v>
      </c>
    </row>
    <row r="606" spans="1:2" ht="14">
      <c r="A606" s="11" t="s">
        <v>5089</v>
      </c>
      <c r="B606" s="12">
        <v>43426</v>
      </c>
    </row>
    <row r="607" spans="1:2" ht="14">
      <c r="A607" s="11" t="s">
        <v>5090</v>
      </c>
      <c r="B607" s="12">
        <v>43426</v>
      </c>
    </row>
    <row r="608" spans="1:2" ht="14">
      <c r="A608" s="11" t="s">
        <v>5091</v>
      </c>
      <c r="B608" s="12">
        <v>43426</v>
      </c>
    </row>
    <row r="609" spans="1:2" ht="14">
      <c r="A609" s="11" t="s">
        <v>5092</v>
      </c>
      <c r="B609" s="12">
        <v>43426</v>
      </c>
    </row>
    <row r="610" spans="1:2" ht="14">
      <c r="A610" s="11" t="s">
        <v>5093</v>
      </c>
      <c r="B610" s="12">
        <v>43426</v>
      </c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  <row r="832" spans="1:2">
      <c r="A832"/>
      <c r="B832"/>
    </row>
    <row r="833" spans="1:2">
      <c r="A833"/>
      <c r="B833"/>
    </row>
    <row r="834" spans="1:2">
      <c r="A834"/>
      <c r="B834"/>
    </row>
    <row r="835" spans="1:2">
      <c r="A835"/>
      <c r="B835"/>
    </row>
    <row r="836" spans="1:2">
      <c r="A836"/>
      <c r="B836"/>
    </row>
    <row r="837" spans="1:2">
      <c r="A837"/>
      <c r="B837"/>
    </row>
    <row r="838" spans="1:2">
      <c r="A838"/>
      <c r="B838"/>
    </row>
    <row r="839" spans="1:2">
      <c r="A839"/>
      <c r="B839"/>
    </row>
    <row r="840" spans="1:2">
      <c r="A840"/>
      <c r="B840"/>
    </row>
    <row r="841" spans="1:2">
      <c r="A841"/>
      <c r="B841"/>
    </row>
    <row r="842" spans="1:2">
      <c r="A842"/>
      <c r="B842"/>
    </row>
    <row r="843" spans="1:2">
      <c r="A843"/>
      <c r="B843"/>
    </row>
    <row r="844" spans="1:2">
      <c r="A844"/>
      <c r="B844"/>
    </row>
    <row r="845" spans="1:2">
      <c r="A845"/>
      <c r="B845"/>
    </row>
    <row r="846" spans="1:2">
      <c r="A846"/>
      <c r="B846"/>
    </row>
    <row r="847" spans="1:2">
      <c r="A847"/>
      <c r="B847"/>
    </row>
    <row r="848" spans="1:2">
      <c r="A848"/>
      <c r="B848"/>
    </row>
    <row r="849" spans="1:2">
      <c r="A849"/>
      <c r="B849"/>
    </row>
    <row r="850" spans="1:2">
      <c r="A850"/>
      <c r="B850"/>
    </row>
    <row r="851" spans="1:2">
      <c r="A851"/>
      <c r="B851"/>
    </row>
    <row r="852" spans="1:2">
      <c r="A852"/>
      <c r="B852"/>
    </row>
    <row r="853" spans="1:2">
      <c r="A853"/>
      <c r="B853"/>
    </row>
    <row r="854" spans="1:2">
      <c r="A854"/>
      <c r="B854"/>
    </row>
    <row r="855" spans="1:2">
      <c r="A855"/>
      <c r="B855"/>
    </row>
    <row r="856" spans="1:2">
      <c r="A856"/>
      <c r="B856"/>
    </row>
    <row r="857" spans="1:2">
      <c r="A857"/>
      <c r="B857"/>
    </row>
    <row r="858" spans="1:2">
      <c r="A858"/>
      <c r="B858"/>
    </row>
    <row r="859" spans="1:2">
      <c r="A859"/>
      <c r="B859"/>
    </row>
    <row r="860" spans="1:2">
      <c r="A860"/>
      <c r="B860"/>
    </row>
    <row r="861" spans="1:2">
      <c r="A861"/>
      <c r="B861"/>
    </row>
    <row r="862" spans="1:2">
      <c r="A862"/>
      <c r="B862"/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  <row r="916" spans="1:2">
      <c r="A916"/>
      <c r="B916"/>
    </row>
    <row r="917" spans="1:2">
      <c r="A917"/>
      <c r="B917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透视</vt:lpstr>
      <vt:lpstr>商品</vt:lpstr>
      <vt:lpstr>新品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云杉</cp:lastModifiedBy>
  <dcterms:modified xsi:type="dcterms:W3CDTF">2018-12-04T06:52:08Z</dcterms:modified>
</cp:coreProperties>
</file>