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0" windowWidth="28800" windowHeight="1800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2" l="1"/>
  <c r="E147" i="2"/>
  <c r="E148" i="2"/>
  <c r="E149" i="2"/>
  <c r="E150" i="2"/>
  <c r="E151" i="2"/>
  <c r="E152" i="2"/>
  <c r="E153" i="2"/>
  <c r="E154" i="2"/>
  <c r="E155" i="2"/>
  <c r="E156" i="2"/>
  <c r="E157" i="2"/>
  <c r="E158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E145" i="2"/>
  <c r="I145" i="2"/>
  <c r="E2" i="2" l="1"/>
  <c r="I2" i="2"/>
  <c r="E3" i="2"/>
  <c r="I3" i="2"/>
  <c r="E4" i="2"/>
  <c r="I4" i="2"/>
  <c r="E5" i="2"/>
  <c r="I5" i="2"/>
  <c r="E6" i="2"/>
  <c r="I6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I23" i="2"/>
  <c r="E24" i="2"/>
  <c r="I24" i="2"/>
  <c r="E25" i="2"/>
  <c r="I25" i="2"/>
  <c r="E26" i="2"/>
  <c r="I26" i="2"/>
  <c r="E27" i="2"/>
  <c r="I27" i="2"/>
  <c r="E28" i="2"/>
  <c r="I28" i="2"/>
  <c r="E29" i="2"/>
  <c r="I29" i="2"/>
  <c r="E30" i="2"/>
  <c r="I30" i="2"/>
  <c r="E31" i="2"/>
  <c r="I31" i="2"/>
  <c r="E32" i="2"/>
  <c r="I32" i="2"/>
  <c r="E33" i="2"/>
  <c r="I33" i="2"/>
  <c r="E34" i="2"/>
  <c r="I34" i="2"/>
  <c r="E35" i="2"/>
  <c r="I35" i="2"/>
  <c r="E36" i="2"/>
  <c r="I36" i="2"/>
  <c r="E37" i="2"/>
  <c r="I37" i="2"/>
  <c r="E38" i="2"/>
  <c r="I38" i="2"/>
  <c r="E39" i="2"/>
  <c r="I39" i="2"/>
  <c r="E40" i="2"/>
  <c r="I40" i="2"/>
  <c r="E41" i="2"/>
  <c r="I41" i="2"/>
  <c r="E42" i="2"/>
  <c r="I42" i="2"/>
  <c r="E43" i="2"/>
  <c r="I43" i="2"/>
  <c r="E44" i="2"/>
  <c r="I44" i="2"/>
  <c r="E45" i="2"/>
  <c r="I45" i="2"/>
  <c r="E46" i="2"/>
  <c r="I46" i="2"/>
  <c r="E47" i="2"/>
  <c r="I47" i="2"/>
  <c r="E48" i="2"/>
  <c r="I48" i="2"/>
  <c r="E49" i="2"/>
  <c r="I49" i="2"/>
  <c r="E50" i="2"/>
  <c r="I50" i="2"/>
  <c r="E51" i="2"/>
  <c r="I51" i="2"/>
  <c r="E52" i="2"/>
  <c r="I52" i="2"/>
  <c r="E53" i="2"/>
  <c r="I53" i="2"/>
  <c r="E54" i="2"/>
  <c r="I54" i="2"/>
  <c r="E55" i="2"/>
  <c r="I55" i="2"/>
  <c r="E56" i="2"/>
  <c r="I56" i="2"/>
  <c r="E57" i="2"/>
  <c r="I57" i="2"/>
  <c r="E58" i="2"/>
  <c r="I58" i="2"/>
  <c r="E59" i="2"/>
  <c r="I59" i="2"/>
  <c r="E60" i="2"/>
  <c r="I60" i="2"/>
  <c r="E61" i="2"/>
  <c r="I61" i="2"/>
  <c r="E62" i="2"/>
  <c r="I62" i="2"/>
  <c r="E63" i="2"/>
  <c r="I63" i="2"/>
  <c r="E64" i="2"/>
  <c r="I64" i="2"/>
  <c r="E65" i="2"/>
  <c r="I65" i="2"/>
  <c r="E66" i="2"/>
  <c r="I66" i="2"/>
  <c r="E67" i="2"/>
  <c r="I67" i="2"/>
  <c r="E68" i="2"/>
  <c r="I68" i="2"/>
  <c r="E69" i="2"/>
  <c r="I69" i="2"/>
  <c r="E70" i="2"/>
  <c r="I70" i="2"/>
  <c r="E71" i="2"/>
  <c r="I71" i="2"/>
  <c r="E72" i="2"/>
  <c r="I72" i="2"/>
  <c r="E73" i="2"/>
  <c r="I73" i="2"/>
  <c r="E74" i="2"/>
  <c r="I74" i="2"/>
  <c r="E75" i="2"/>
  <c r="I75" i="2"/>
  <c r="E76" i="2"/>
  <c r="I76" i="2"/>
  <c r="E77" i="2"/>
  <c r="I77" i="2"/>
  <c r="E78" i="2"/>
  <c r="I78" i="2"/>
  <c r="E79" i="2"/>
  <c r="I79" i="2"/>
  <c r="E80" i="2"/>
  <c r="I80" i="2"/>
  <c r="E81" i="2"/>
  <c r="I81" i="2"/>
  <c r="E82" i="2"/>
  <c r="I82" i="2"/>
  <c r="E83" i="2"/>
  <c r="I83" i="2"/>
  <c r="E84" i="2"/>
  <c r="I84" i="2"/>
  <c r="E85" i="2"/>
  <c r="I85" i="2"/>
  <c r="E86" i="2"/>
  <c r="I86" i="2"/>
  <c r="E87" i="2"/>
  <c r="I87" i="2"/>
  <c r="E88" i="2"/>
  <c r="I88" i="2"/>
  <c r="E89" i="2"/>
  <c r="I89" i="2"/>
  <c r="E90" i="2"/>
  <c r="I90" i="2"/>
  <c r="E91" i="2"/>
  <c r="I91" i="2"/>
  <c r="E92" i="2"/>
  <c r="I92" i="2"/>
  <c r="E93" i="2"/>
  <c r="I93" i="2"/>
  <c r="E94" i="2"/>
  <c r="I94" i="2"/>
  <c r="E95" i="2"/>
  <c r="I95" i="2"/>
  <c r="E96" i="2"/>
  <c r="I96" i="2"/>
  <c r="E97" i="2"/>
  <c r="I97" i="2"/>
  <c r="E98" i="2"/>
  <c r="I98" i="2"/>
  <c r="E99" i="2"/>
  <c r="I99" i="2"/>
  <c r="E100" i="2"/>
  <c r="I100" i="2"/>
  <c r="E101" i="2"/>
  <c r="I101" i="2"/>
  <c r="E102" i="2"/>
  <c r="I102" i="2"/>
  <c r="E103" i="2"/>
  <c r="I103" i="2"/>
  <c r="E104" i="2"/>
  <c r="I104" i="2"/>
  <c r="E105" i="2"/>
  <c r="I105" i="2"/>
  <c r="E106" i="2"/>
  <c r="I106" i="2"/>
  <c r="E107" i="2"/>
  <c r="I107" i="2"/>
  <c r="E108" i="2"/>
  <c r="I108" i="2"/>
  <c r="E109" i="2"/>
  <c r="I109" i="2"/>
  <c r="E110" i="2"/>
  <c r="I110" i="2"/>
  <c r="E111" i="2"/>
  <c r="I111" i="2"/>
  <c r="E112" i="2"/>
  <c r="I112" i="2"/>
  <c r="E113" i="2"/>
  <c r="I113" i="2"/>
  <c r="E114" i="2"/>
  <c r="I114" i="2"/>
  <c r="E115" i="2"/>
  <c r="I115" i="2"/>
  <c r="E116" i="2"/>
  <c r="I116" i="2"/>
  <c r="E117" i="2"/>
  <c r="I117" i="2"/>
  <c r="E118" i="2"/>
  <c r="I118" i="2"/>
  <c r="E119" i="2"/>
  <c r="I119" i="2"/>
  <c r="E120" i="2"/>
  <c r="I120" i="2"/>
  <c r="E121" i="2"/>
  <c r="I121" i="2"/>
  <c r="E122" i="2"/>
  <c r="I122" i="2"/>
  <c r="E123" i="2"/>
  <c r="I123" i="2"/>
  <c r="E124" i="2"/>
  <c r="I124" i="2"/>
  <c r="E125" i="2"/>
  <c r="I125" i="2"/>
  <c r="E126" i="2"/>
  <c r="I126" i="2"/>
  <c r="E127" i="2"/>
  <c r="I127" i="2"/>
  <c r="E128" i="2"/>
  <c r="I128" i="2"/>
  <c r="E129" i="2"/>
  <c r="I129" i="2"/>
  <c r="E130" i="2"/>
  <c r="I130" i="2"/>
  <c r="E131" i="2"/>
  <c r="I131" i="2"/>
  <c r="E132" i="2"/>
  <c r="I132" i="2"/>
  <c r="E133" i="2"/>
  <c r="I133" i="2"/>
  <c r="E134" i="2"/>
  <c r="I134" i="2"/>
  <c r="E135" i="2"/>
  <c r="I135" i="2"/>
  <c r="E136" i="2"/>
  <c r="I136" i="2"/>
  <c r="E137" i="2"/>
  <c r="I137" i="2"/>
  <c r="E138" i="2"/>
  <c r="I138" i="2"/>
  <c r="E139" i="2"/>
  <c r="I139" i="2"/>
  <c r="E140" i="2"/>
  <c r="I140" i="2"/>
  <c r="E141" i="2"/>
  <c r="I141" i="2"/>
  <c r="E142" i="2"/>
  <c r="I142" i="2"/>
  <c r="E143" i="2"/>
  <c r="I143" i="2"/>
  <c r="E144" i="2"/>
  <c r="I144" i="2"/>
</calcChain>
</file>

<file path=xl/sharedStrings.xml><?xml version="1.0" encoding="utf-8"?>
<sst xmlns="http://schemas.openxmlformats.org/spreadsheetml/2006/main" count="2589" uniqueCount="1624">
  <si>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</si>
  <si>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</si>
  <si>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</si>
  <si>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</si>
  <si>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</si>
  <si>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</si>
  <si>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</si>
  <si>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</si>
  <si>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</si>
  <si>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</si>
  <si>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</si>
  <si>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</si>
  <si>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适中</t>
  </si>
  <si>
    <t>宽松</t>
  </si>
  <si>
    <t>中长</t>
  </si>
  <si>
    <t>面料:棉100%</t>
  </si>
  <si>
    <t>短袖T恤</t>
  </si>
  <si>
    <t>3GC3026750000</t>
  </si>
  <si>
    <t>合体</t>
  </si>
  <si>
    <t>3GC3026750090</t>
  </si>
  <si>
    <t>3GC3020060000</t>
  </si>
  <si>
    <t>3GC3020060090</t>
  </si>
  <si>
    <t>3GC3020860090</t>
  </si>
  <si>
    <t>3GC3023910000</t>
  </si>
  <si>
    <t>面料:棉100%(绣花线除外)</t>
  </si>
  <si>
    <t>长袖T恤</t>
  </si>
  <si>
    <t>POLO</t>
  </si>
  <si>
    <t>3GC3021680090</t>
  </si>
  <si>
    <t>3GC3022240000</t>
  </si>
  <si>
    <t>3GC3022240090</t>
  </si>
  <si>
    <t>3GC3022240120</t>
  </si>
  <si>
    <t>3GC3022240730</t>
  </si>
  <si>
    <t>长款</t>
  </si>
  <si>
    <t>面料:聚酯纤维100%</t>
  </si>
  <si>
    <t>裤装</t>
  </si>
  <si>
    <t>休闲裤-长裤</t>
  </si>
  <si>
    <t>3GC3060140120</t>
  </si>
  <si>
    <t>修身</t>
  </si>
  <si>
    <t>3GC3060960090</t>
  </si>
  <si>
    <t>9分~长款</t>
  </si>
  <si>
    <t>3GC3060960120</t>
  </si>
  <si>
    <t>3GC3061010090</t>
  </si>
  <si>
    <t>3GC3061010530</t>
  </si>
  <si>
    <t>3GC3060040090</t>
  </si>
  <si>
    <t>3GC3060040590</t>
  </si>
  <si>
    <t>3GE3062440090</t>
  </si>
  <si>
    <t>面料:聚酯纤维100%袋布:棉100%</t>
  </si>
  <si>
    <t>面料:棉100%袋布:棉100%</t>
  </si>
  <si>
    <t>休闲裤-九分裤</t>
  </si>
  <si>
    <t>3GC3060130000</t>
  </si>
  <si>
    <t>3GC3060900090</t>
  </si>
  <si>
    <t>3GC3060900521</t>
  </si>
  <si>
    <t>休闲裤-短裤</t>
  </si>
  <si>
    <t>面料:聚酯纤维100%里料:聚酯纤维100%</t>
  </si>
  <si>
    <t>牛仔裤</t>
  </si>
  <si>
    <t>卫衣</t>
  </si>
  <si>
    <t>3GC3040070000</t>
  </si>
  <si>
    <t>3GC3040070090</t>
  </si>
  <si>
    <t>3GC3040070520</t>
  </si>
  <si>
    <t>3GC3040080000</t>
  </si>
  <si>
    <t>3GC3040080090</t>
  </si>
  <si>
    <t>3GC3040080119</t>
  </si>
  <si>
    <t>3GC3040100018</t>
  </si>
  <si>
    <t>3GC3041120090</t>
  </si>
  <si>
    <t>3GC3041120650</t>
  </si>
  <si>
    <t>3GE3042410090</t>
  </si>
  <si>
    <t>3GE3042410601</t>
  </si>
  <si>
    <t>3GE3042470090</t>
  </si>
  <si>
    <t>毛织</t>
  </si>
  <si>
    <t>风衣</t>
  </si>
  <si>
    <t>3GC3040120842</t>
  </si>
  <si>
    <t>3GC3040920000</t>
  </si>
  <si>
    <t>3GC3040920090</t>
  </si>
  <si>
    <t>面料:锦纶100%</t>
  </si>
  <si>
    <t>夹克</t>
  </si>
  <si>
    <t>3GC3040010000</t>
  </si>
  <si>
    <t>3GC3040010090</t>
  </si>
  <si>
    <t>3GC3040010410</t>
  </si>
  <si>
    <t>3GC3040010520</t>
  </si>
  <si>
    <t>3GC3040970090</t>
  </si>
  <si>
    <t>3GC3040970120</t>
  </si>
  <si>
    <t>3GC3041020090</t>
  </si>
  <si>
    <t>3GC3041020600</t>
  </si>
  <si>
    <t>3GC3046770090</t>
  </si>
  <si>
    <t>西服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</si>
  <si>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</si>
  <si>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</si>
  <si>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</si>
  <si>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</si>
  <si>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</si>
  <si>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</si>
  <si>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</si>
  <si>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</si>
  <si>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</si>
  <si>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</si>
  <si>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</si>
  <si>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</si>
  <si>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</si>
  <si>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</si>
  <si>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</si>
  <si>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</si>
  <si>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</si>
  <si>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</si>
  <si>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</si>
  <si>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3GE3021850000</t>
  </si>
  <si>
    <t>3GE3021850090</t>
  </si>
  <si>
    <t>3GE3022320090</t>
  </si>
  <si>
    <t>3GE3022320000</t>
  </si>
  <si>
    <t>3GC3026760000</t>
  </si>
  <si>
    <t>3GC3026760090</t>
  </si>
  <si>
    <t>3GC3020240000</t>
  </si>
  <si>
    <t>3GI3025310530</t>
  </si>
  <si>
    <t>3GC3020240090</t>
  </si>
  <si>
    <t>3GI3025430090</t>
  </si>
  <si>
    <t>3GI3025220090</t>
  </si>
  <si>
    <t>3GE3022570090</t>
  </si>
  <si>
    <t>3GE3022570000</t>
  </si>
  <si>
    <t>卫衣/毛织</t>
  </si>
  <si>
    <t>3GE3043930054</t>
  </si>
  <si>
    <t>3GE3043930660</t>
  </si>
  <si>
    <t>3GC3041330090</t>
  </si>
  <si>
    <t>3GC3045970090</t>
  </si>
  <si>
    <t>3GC3045970410</t>
  </si>
  <si>
    <t>3GE3043930090</t>
  </si>
  <si>
    <t>3GC3040830420</t>
  </si>
  <si>
    <t>3GE3046260090</t>
  </si>
  <si>
    <t>3GI3045130090</t>
  </si>
  <si>
    <t>3GC3040830090</t>
  </si>
  <si>
    <t>3GC3040830500</t>
  </si>
  <si>
    <t>3GE3041090090</t>
  </si>
  <si>
    <t>3GE3041090410</t>
  </si>
  <si>
    <t>3GE3041090600</t>
  </si>
  <si>
    <t>3GI3045130130</t>
  </si>
  <si>
    <t>3GC3040210000</t>
  </si>
  <si>
    <t>3GC3040260000</t>
  </si>
  <si>
    <t>3GC3040260090</t>
  </si>
  <si>
    <t>3GC3040260420</t>
  </si>
  <si>
    <t>3GC3040210090</t>
  </si>
  <si>
    <t>3GE3036480411</t>
  </si>
  <si>
    <t>3GE3036480510</t>
  </si>
  <si>
    <t>3GE3036480600</t>
  </si>
  <si>
    <t>3GI3035910090</t>
  </si>
  <si>
    <t>3GE3036460090</t>
  </si>
  <si>
    <t>3GC3031070090</t>
  </si>
  <si>
    <t>3GC3031160156</t>
  </si>
  <si>
    <t>3GC3031160920</t>
  </si>
  <si>
    <t>3GC3035900090</t>
  </si>
  <si>
    <t>3GC3030550090</t>
  </si>
  <si>
    <t>3GC3031070140</t>
  </si>
  <si>
    <t>3GE3032370090</t>
  </si>
  <si>
    <t>3GI3032880120</t>
  </si>
  <si>
    <t>3GI3035820090</t>
  </si>
  <si>
    <t>3GI3032880510</t>
  </si>
  <si>
    <t>3GC3060430090</t>
  </si>
  <si>
    <t>3GC3060430520</t>
  </si>
  <si>
    <t>3GC3061340090</t>
  </si>
  <si>
    <t>3GC3060790090</t>
  </si>
  <si>
    <t>3GC3061040923</t>
  </si>
  <si>
    <t>3GC3061930660</t>
  </si>
  <si>
    <t>3GC3061040782</t>
  </si>
  <si>
    <t>3GC3060170420</t>
  </si>
  <si>
    <t>3GC3060170510</t>
  </si>
  <si>
    <t>3GC3060250090</t>
  </si>
  <si>
    <t>3GC3063990090</t>
  </si>
  <si>
    <t>3GE3066380090</t>
  </si>
  <si>
    <t>3GE3066360090</t>
  </si>
  <si>
    <t>3GC3060360090</t>
  </si>
  <si>
    <t>3GC3060360470</t>
  </si>
  <si>
    <t>3GC3060770090</t>
  </si>
  <si>
    <t>3GC3060890090</t>
  </si>
  <si>
    <t>3GC3063880090</t>
  </si>
  <si>
    <t>3GC3060200090</t>
  </si>
  <si>
    <t>3GC3066820090</t>
  </si>
  <si>
    <t>3GE3066140090</t>
  </si>
  <si>
    <t>3GI3065560090</t>
  </si>
  <si>
    <t>3GC3060390090</t>
  </si>
  <si>
    <t>3GI3065520090</t>
  </si>
  <si>
    <t>3GI3066300530</t>
  </si>
  <si>
    <t>外套</t>
  </si>
  <si>
    <t>3GC304128S520</t>
  </si>
  <si>
    <t>3GE3042460090</t>
  </si>
  <si>
    <t>3GE3042260090</t>
  </si>
  <si>
    <t>3GC3040230000</t>
  </si>
  <si>
    <t>3GC3040230420</t>
  </si>
  <si>
    <t>3GE3041770500</t>
  </si>
  <si>
    <t>3GE3041880590</t>
  </si>
  <si>
    <t>3GC3040030090</t>
  </si>
  <si>
    <t>3GC3040030530</t>
  </si>
  <si>
    <t>3GC3043040090</t>
  </si>
  <si>
    <t>3GC3040490090</t>
  </si>
  <si>
    <t>3GE3041770530</t>
  </si>
  <si>
    <t>3GE3041880090</t>
  </si>
  <si>
    <t>3GI3045230090</t>
  </si>
  <si>
    <t>3GI3045230600</t>
  </si>
  <si>
    <t>3GC3043980090</t>
  </si>
  <si>
    <t>3GE3042390090</t>
  </si>
  <si>
    <t>3GE3042390520</t>
  </si>
  <si>
    <t>3GC3040050410</t>
  </si>
  <si>
    <t>3GC3040050600</t>
  </si>
  <si>
    <t>3GC3040020520</t>
  </si>
  <si>
    <t>3GE3046290800</t>
  </si>
  <si>
    <t>3GE3316500090</t>
  </si>
  <si>
    <t>3GE3316500600</t>
  </si>
  <si>
    <t>3GI3046340120</t>
  </si>
  <si>
    <t>3GC3040020090</t>
  </si>
  <si>
    <t>3GE3046290090</t>
  </si>
  <si>
    <t>3GC340128N090</t>
  </si>
  <si>
    <t>3GC3040330090</t>
  </si>
  <si>
    <t>3GC3040330520</t>
  </si>
  <si>
    <t>3GC3040450090</t>
  </si>
  <si>
    <t>3GC3040450600</t>
  </si>
  <si>
    <t>3GE3311810090</t>
  </si>
  <si>
    <t>3GE3311810101</t>
  </si>
  <si>
    <t>3GI3045550119</t>
  </si>
  <si>
    <t>3GI3045550510</t>
  </si>
  <si>
    <t>3GC3311180110</t>
  </si>
  <si>
    <t>3GC3316080120</t>
  </si>
  <si>
    <t>3GE3042170090</t>
  </si>
  <si>
    <t>3GE3042170600</t>
  </si>
  <si>
    <t>3GI3045330010</t>
  </si>
  <si>
    <t>3GC3411940660</t>
  </si>
  <si>
    <t>毛呢</t>
  </si>
  <si>
    <t>3GC3343960090</t>
  </si>
  <si>
    <t>3GC3343960120</t>
  </si>
  <si>
    <t>3GC3343960410</t>
  </si>
  <si>
    <t>3GC3343960600</t>
  </si>
  <si>
    <t>3GE3341790090</t>
  </si>
  <si>
    <t>3GE3341780090</t>
  </si>
  <si>
    <t>3GE3341800090</t>
  </si>
  <si>
    <t>3GC3346490660</t>
  </si>
  <si>
    <t>3GE3330750030</t>
  </si>
  <si>
    <t>3GE3330750600</t>
  </si>
  <si>
    <t>3GE3330750090</t>
  </si>
  <si>
    <t>长裤</t>
  </si>
  <si>
    <t>常规</t>
  </si>
  <si>
    <t>T恤/衬衫 汇总</t>
  </si>
  <si>
    <t>卫衣/毛织 汇总</t>
  </si>
  <si>
    <t>外套 汇总</t>
  </si>
  <si>
    <t>长袖衬衫</t>
  </si>
  <si>
    <t>3GC3011170923</t>
  </si>
  <si>
    <t>3GC3343840781</t>
  </si>
  <si>
    <t>3GC3346810090</t>
  </si>
  <si>
    <t>3GC3011170781</t>
  </si>
  <si>
    <t>3GC3011170782</t>
  </si>
  <si>
    <t>3GE3012280090</t>
  </si>
  <si>
    <t>3GI3015160510</t>
  </si>
  <si>
    <t>3GC3010110010</t>
  </si>
  <si>
    <t>3GE3016070120</t>
  </si>
  <si>
    <t>3GC3010980090</t>
  </si>
  <si>
    <t>3GC3010980530</t>
  </si>
  <si>
    <t>3GC3010160090</t>
  </si>
  <si>
    <t>3GC3013850971</t>
  </si>
  <si>
    <t>3GC3010850910</t>
  </si>
  <si>
    <t>3GC3012220000</t>
  </si>
  <si>
    <t>3GC3012220090</t>
  </si>
  <si>
    <t>短袖衬衫</t>
  </si>
  <si>
    <t>3GC3016370000</t>
  </si>
  <si>
    <t>3GC3016370090</t>
  </si>
  <si>
    <t>3GA3568650650</t>
  </si>
  <si>
    <t>面料1:聚酯纤维100%面料2:棉100%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</si>
  <si>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</si>
  <si>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</si>
  <si>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</si>
  <si>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</si>
  <si>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</si>
  <si>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</si>
  <si>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</si>
  <si>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</si>
  <si>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</si>
  <si>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</si>
  <si>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</si>
  <si>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</si>
  <si>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</si>
  <si>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</si>
  <si>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</si>
  <si>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</si>
  <si>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</si>
  <si>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</si>
  <si>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</si>
  <si>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</si>
  <si>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</si>
  <si>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</si>
  <si>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</si>
  <si>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</si>
  <si>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</si>
  <si>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</si>
  <si>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</si>
  <si>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</si>
  <si>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</si>
  <si>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</si>
  <si>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</si>
  <si>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</si>
  <si>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</si>
  <si>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</si>
  <si>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</si>
  <si>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</si>
  <si>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</si>
  <si>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</si>
  <si>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</si>
  <si>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</si>
  <si>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</si>
  <si>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</si>
  <si>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</si>
  <si>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</si>
  <si>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</si>
  <si>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</si>
  <si>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</si>
  <si>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3GC4020230000</t>
  </si>
  <si>
    <t>3GC4020230090</t>
  </si>
  <si>
    <t>3GC4020280000</t>
  </si>
  <si>
    <t>3GC4020280090</t>
  </si>
  <si>
    <t>3GC4010500000</t>
  </si>
  <si>
    <t>3GC4010500600</t>
  </si>
  <si>
    <t>3GE4011970000</t>
  </si>
  <si>
    <t>3GE4011970090</t>
  </si>
  <si>
    <t>3GC3013950917</t>
  </si>
  <si>
    <t>3GC3040480090</t>
  </si>
  <si>
    <t>3GC4040170010</t>
  </si>
  <si>
    <t>3GC4040170090</t>
  </si>
  <si>
    <t>3GC4040170120</t>
  </si>
  <si>
    <t>3GC4040170601</t>
  </si>
  <si>
    <t>3GC4040700010</t>
  </si>
  <si>
    <t>3GC4040700090</t>
  </si>
  <si>
    <t>3GC4040700510</t>
  </si>
  <si>
    <t>3GC4044210010</t>
  </si>
  <si>
    <t>3GC4044210090</t>
  </si>
  <si>
    <t>3GC4044210601</t>
  </si>
  <si>
    <t>3GE4042150090</t>
  </si>
  <si>
    <t>3GE4042400090</t>
  </si>
  <si>
    <t>3GE4042400520</t>
  </si>
  <si>
    <t>3GE4044490090</t>
  </si>
  <si>
    <t>3GC4040220410</t>
  </si>
  <si>
    <t>3GC4041470540</t>
  </si>
  <si>
    <t>3GC4041450601</t>
  </si>
  <si>
    <t>3GC4040220010</t>
  </si>
  <si>
    <t>3GC4040220090</t>
  </si>
  <si>
    <t>3GC4040220120</t>
  </si>
  <si>
    <t>3GC4040240000</t>
  </si>
  <si>
    <t>3GC4040240090</t>
  </si>
  <si>
    <t>3GC4041270010</t>
  </si>
  <si>
    <t>3GC4041270090</t>
  </si>
  <si>
    <t>3GC4041270190</t>
  </si>
  <si>
    <t>3GC4041450090</t>
  </si>
  <si>
    <t>3GC4041470090</t>
  </si>
  <si>
    <t>3GC4031100090</t>
  </si>
  <si>
    <t>3GC4031100510</t>
  </si>
  <si>
    <t>3GE4031620600</t>
  </si>
  <si>
    <t>3GE4031620090</t>
  </si>
  <si>
    <t>3GC4030130410</t>
  </si>
  <si>
    <t>3GC4030130510</t>
  </si>
  <si>
    <t>3GC4031130130</t>
  </si>
  <si>
    <t>3GE4032120090</t>
  </si>
  <si>
    <t>3GC4031600120</t>
  </si>
  <si>
    <t>3GC4031600410</t>
  </si>
  <si>
    <t>3GC4031600601</t>
  </si>
  <si>
    <t>3GE3036460410</t>
  </si>
  <si>
    <t>3GE4061840090</t>
  </si>
  <si>
    <t>3GE4061840500</t>
  </si>
  <si>
    <t>3GC4064260090</t>
  </si>
  <si>
    <t>3GC4060320090</t>
  </si>
  <si>
    <t>3GC3061390090</t>
  </si>
  <si>
    <t>3GC3061390590</t>
  </si>
  <si>
    <t>3GI3065170510</t>
  </si>
  <si>
    <t>3GI3066700923</t>
  </si>
  <si>
    <t>3GE4062110090</t>
  </si>
  <si>
    <t>3GC4060960090</t>
  </si>
  <si>
    <t>3GC4060960520</t>
  </si>
  <si>
    <t>3GC4061490090</t>
  </si>
  <si>
    <t>3GC3061400090</t>
  </si>
  <si>
    <t>3GC3066630090</t>
  </si>
  <si>
    <t>3GE3066390090</t>
  </si>
  <si>
    <t>3GE3066440090</t>
  </si>
  <si>
    <t>3GE3062210090</t>
  </si>
  <si>
    <t>3GI3065870500</t>
  </si>
  <si>
    <t>3GC304128S090</t>
  </si>
  <si>
    <t>3GC3041300090</t>
  </si>
  <si>
    <t>3GC3041300590</t>
  </si>
  <si>
    <t>3GE3041670530</t>
  </si>
  <si>
    <t>3GE3045240560</t>
  </si>
  <si>
    <t>3GC4404220120</t>
  </si>
  <si>
    <t>3GC4404220320</t>
  </si>
  <si>
    <t>3GC4404220510</t>
  </si>
  <si>
    <t>3GC4404220600</t>
  </si>
  <si>
    <t>3GC4313780090</t>
  </si>
  <si>
    <t>3GC4341430530</t>
  </si>
  <si>
    <t>3GC4341430710</t>
  </si>
  <si>
    <t>3GC4401460090</t>
  </si>
  <si>
    <t>3GC4401460120</t>
  </si>
  <si>
    <t>3GC4401460601</t>
  </si>
  <si>
    <t>3GC4043830090</t>
  </si>
  <si>
    <t>3GC4341430090</t>
  </si>
  <si>
    <t>3GC340128N520</t>
  </si>
  <si>
    <t>3GC340128N600</t>
  </si>
  <si>
    <t>3GC3401310090</t>
  </si>
  <si>
    <t>3GC3401310520</t>
  </si>
  <si>
    <t>3GI3045750090</t>
  </si>
  <si>
    <t>3GI3045760090</t>
  </si>
  <si>
    <t>3GE4414500090</t>
  </si>
  <si>
    <t>3GE4342020090</t>
  </si>
  <si>
    <t>3GE4342020304</t>
  </si>
  <si>
    <t>3GE4334480090</t>
  </si>
  <si>
    <t>3GC3331420090</t>
  </si>
  <si>
    <t>3GC3331420410</t>
  </si>
  <si>
    <t>3GC3331420600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</si>
  <si>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</si>
  <si>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</si>
  <si>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</si>
  <si>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</si>
  <si>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</si>
  <si>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</si>
  <si>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</si>
  <si>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</si>
  <si>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</si>
  <si>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</si>
  <si>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</si>
  <si>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</si>
  <si>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</si>
  <si>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</si>
  <si>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</si>
  <si>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</si>
  <si>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</si>
  <si>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</si>
  <si>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</si>
  <si>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</si>
  <si>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</si>
  <si>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</si>
  <si>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</si>
  <si>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</si>
  <si>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</si>
  <si>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</si>
  <si>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</si>
  <si>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</si>
  <si>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</si>
  <si>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</si>
  <si>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</si>
  <si>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</si>
  <si>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</si>
  <si>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</si>
  <si>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</si>
  <si>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</si>
  <si>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</si>
  <si>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</si>
  <si>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</si>
  <si>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</si>
  <si>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</si>
  <si>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</si>
  <si>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</si>
  <si>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</si>
  <si>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</si>
  <si>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</si>
  <si>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</si>
  <si>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</si>
  <si>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</si>
  <si>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</si>
  <si>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</si>
  <si>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</si>
  <si>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</si>
  <si>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</si>
  <si>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</si>
  <si>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</si>
  <si>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</si>
  <si>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</si>
  <si>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</si>
  <si>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</si>
  <si>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</si>
  <si>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</si>
  <si>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</si>
  <si>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</si>
  <si>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</si>
  <si>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</si>
  <si>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</si>
  <si>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</si>
  <si>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</si>
  <si>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</si>
  <si>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</si>
  <si>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</si>
  <si>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</si>
  <si>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</si>
  <si>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</si>
  <si>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</si>
  <si>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</si>
  <si>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</si>
  <si>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</si>
  <si>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</si>
  <si>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</si>
  <si>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</si>
  <si>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</si>
  <si>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</si>
  <si>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</si>
  <si>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</si>
  <si>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</si>
  <si>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</si>
  <si>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</si>
  <si>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</si>
  <si>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</si>
  <si>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</si>
  <si>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</si>
  <si>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</si>
  <si>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</si>
  <si>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</si>
  <si>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</si>
  <si>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</si>
  <si>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</si>
  <si>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</si>
  <si>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</si>
  <si>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</si>
  <si>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</si>
  <si>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</si>
  <si>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</si>
  <si>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</si>
  <si>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</si>
  <si>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</si>
  <si>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</si>
  <si>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</si>
  <si>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</si>
  <si>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</si>
  <si>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</si>
  <si>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</si>
  <si>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</si>
  <si>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</si>
  <si>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</si>
  <si>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</si>
  <si>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</si>
  <si>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</si>
  <si>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</si>
  <si>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</si>
  <si>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</si>
  <si>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</si>
  <si>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</si>
  <si>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</si>
  <si>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</si>
  <si>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</si>
  <si>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</si>
  <si>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</si>
  <si>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</si>
  <si>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</si>
  <si>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</si>
  <si>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</si>
  <si>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</si>
  <si>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</si>
  <si>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</si>
  <si>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</si>
  <si>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</si>
  <si>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</si>
  <si>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</si>
  <si>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</si>
  <si>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</si>
  <si>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</si>
  <si>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</si>
  <si>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</si>
  <si>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</si>
  <si>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</si>
  <si>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</si>
  <si>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</si>
  <si>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</si>
  <si>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</si>
  <si>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</si>
  <si>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</si>
  <si>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</si>
  <si>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</si>
  <si>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</si>
  <si>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</si>
  <si>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</si>
  <si>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</si>
  <si>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</si>
  <si>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</si>
  <si>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</si>
  <si>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</si>
  <si>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</si>
  <si>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</si>
  <si>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</si>
  <si>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</si>
  <si>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</si>
  <si>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</si>
  <si>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</si>
  <si>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</si>
  <si>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</si>
  <si>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</si>
  <si>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</si>
  <si>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</si>
  <si>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</si>
  <si>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</si>
  <si>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</si>
  <si>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</si>
  <si>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</si>
  <si>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</si>
  <si>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</si>
  <si>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</si>
  <si>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</si>
  <si>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</si>
  <si>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</si>
  <si>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</si>
  <si>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</si>
  <si>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</si>
  <si>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</si>
  <si>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</si>
  <si>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</si>
  <si>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</si>
  <si>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</si>
  <si>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</si>
  <si>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</si>
  <si>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</si>
  <si>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</si>
  <si>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</si>
  <si>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</si>
  <si>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</si>
  <si>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</si>
  <si>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</si>
  <si>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</si>
  <si>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</si>
  <si>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</si>
  <si>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</si>
  <si>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</si>
  <si>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</si>
  <si>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</si>
  <si>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</si>
  <si>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</si>
  <si>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</si>
  <si>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</si>
  <si>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</si>
  <si>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</si>
  <si>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</si>
  <si>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</si>
  <si>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</si>
  <si>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</si>
  <si>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</si>
  <si>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</si>
  <si>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</si>
  <si>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</si>
  <si>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</si>
  <si>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</si>
  <si>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</si>
  <si>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</si>
  <si>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</si>
  <si>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</si>
  <si>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</si>
  <si>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</si>
  <si>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</si>
  <si>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</si>
  <si>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</si>
  <si>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</si>
  <si>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</si>
  <si>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</si>
  <si>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</si>
  <si>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</si>
  <si>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</si>
  <si>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字母圆领套头针织衫</t>
  </si>
  <si>
    <t>条纹直筒休闲九分裤</t>
  </si>
  <si>
    <t>皮衣</t>
  </si>
  <si>
    <t>秋冬大衣</t>
  </si>
  <si>
    <t>棉衣</t>
  </si>
  <si>
    <t>面料:棉100%(绣花线除外)罗纹:棉98.5% 氨纶1.5%</t>
  </si>
  <si>
    <t>面料:聚酯纤维39.3% 腈纶21.0% 锦纶20.7% 绵羊毛19.0%罗纹:聚酯纤维39.3% 锦纶21.0% 腈纶21.0% 绵羊毛18.7%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</si>
  <si>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</si>
  <si>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</si>
  <si>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</si>
  <si>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</si>
  <si>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</si>
  <si>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</si>
  <si>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</si>
  <si>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</si>
  <si>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</si>
  <si>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</si>
  <si>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</si>
  <si>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</si>
  <si>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</si>
  <si>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</si>
  <si>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</si>
  <si>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</si>
  <si>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</si>
  <si>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</si>
  <si>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</si>
  <si>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</si>
  <si>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</si>
  <si>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</si>
  <si>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</si>
  <si>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</si>
  <si>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</si>
  <si>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</si>
  <si>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</si>
  <si>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</si>
  <si>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</si>
  <si>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</si>
  <si>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</si>
  <si>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</si>
  <si>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</si>
  <si>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</si>
  <si>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</si>
  <si>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九分裤</t>
  </si>
  <si>
    <t>3GE4312340500</t>
  </si>
  <si>
    <t>3GC4030080917</t>
  </si>
  <si>
    <t>3GC4033960510</t>
  </si>
  <si>
    <t>3GC4033970120</t>
  </si>
  <si>
    <t>3GC4030140510</t>
  </si>
  <si>
    <t>3GC4030140090</t>
  </si>
  <si>
    <t>3GC4030140120</t>
  </si>
  <si>
    <t>3GC4061320959</t>
  </si>
  <si>
    <t>3GC4330790090</t>
  </si>
  <si>
    <t>3GC4064170779</t>
  </si>
  <si>
    <t>3GC4064170954</t>
  </si>
  <si>
    <t>3GC4064170981</t>
  </si>
  <si>
    <t>3GC4324510600</t>
  </si>
  <si>
    <t>3GC4342030781</t>
  </si>
  <si>
    <t>3GC4344410781</t>
  </si>
  <si>
    <t>3GC4342060781</t>
  </si>
  <si>
    <t>3GC4342360781</t>
  </si>
  <si>
    <t>3GC4340600781</t>
  </si>
  <si>
    <t>3GC4033980120</t>
  </si>
  <si>
    <t>3GI4322680091</t>
  </si>
  <si>
    <t>3GE4031560090</t>
  </si>
  <si>
    <t>3GE4064110090</t>
  </si>
  <si>
    <t>3GE4331510090</t>
  </si>
  <si>
    <t>3GE4332440090</t>
  </si>
  <si>
    <t>3GE4333510090</t>
  </si>
  <si>
    <t>3GE4333570090</t>
  </si>
  <si>
    <t>3GE4333510600</t>
  </si>
  <si>
    <t>3GE4064110520</t>
  </si>
  <si>
    <t>3GC4060430090</t>
  </si>
  <si>
    <t>3GC4060340090</t>
  </si>
  <si>
    <t>3GC4330060090</t>
  </si>
  <si>
    <t>3GC4341030090</t>
  </si>
  <si>
    <t>3GC4341230923</t>
  </si>
  <si>
    <t>3GC4404150090</t>
  </si>
  <si>
    <t>3GC4404150520</t>
  </si>
  <si>
    <t>3GI4343800090</t>
  </si>
  <si>
    <t>3GI4343860090</t>
  </si>
  <si>
    <t>3GI4322750091</t>
  </si>
  <si>
    <t>3GI4333810090</t>
  </si>
  <si>
    <t>3GI4333810700</t>
  </si>
  <si>
    <t>3GC4320040090</t>
  </si>
  <si>
    <t>3GC4324270091</t>
  </si>
  <si>
    <t>3GE4061700090</t>
  </si>
  <si>
    <t>3GC4060480090</t>
  </si>
  <si>
    <t>3ZC1023450000</t>
  </si>
  <si>
    <t>3ZC1023450090</t>
  </si>
  <si>
    <t>3ZC1023450700</t>
  </si>
  <si>
    <t>3ZC1033120090</t>
  </si>
  <si>
    <t>3ZC1033260090</t>
  </si>
  <si>
    <t>3ZC1041970090</t>
  </si>
  <si>
    <t>3ZC1041970530</t>
  </si>
  <si>
    <t>3ZC1043700000</t>
  </si>
  <si>
    <t>3ZC1043700090</t>
  </si>
  <si>
    <t>3ZC1043700420</t>
  </si>
  <si>
    <t>3ZC1063760090</t>
  </si>
  <si>
    <t>3ZC1341560090</t>
  </si>
  <si>
    <t>3ZE1034100010</t>
  </si>
  <si>
    <t>3ZE1034100090</t>
  </si>
  <si>
    <t>3ZE1034100140</t>
  </si>
  <si>
    <t>3ZE1064750090</t>
  </si>
  <si>
    <t>3ZC1011050779</t>
  </si>
  <si>
    <t>3ZC1062060090</t>
  </si>
  <si>
    <t>3ZE1066450090</t>
  </si>
  <si>
    <t>3ZC1043160090</t>
  </si>
  <si>
    <t>3ZC1066490090</t>
  </si>
  <si>
    <t>人物棉质短袖圆领T恤</t>
  </si>
  <si>
    <t>撞色格纹棉质翻领衬衫</t>
  </si>
  <si>
    <t>撞色人物印花棉质卫衣</t>
  </si>
  <si>
    <t>撞色人物圆领套头卫衣</t>
  </si>
  <si>
    <t>中长纯棉V领开衫毛衣</t>
  </si>
  <si>
    <t>弹力直筒休闲长裤子</t>
  </si>
  <si>
    <t>束脚直筒九分休闲裤</t>
  </si>
  <si>
    <t>宽松连帽条纹长袖夹克</t>
  </si>
  <si>
    <t>连帽多口袋毛呢外套</t>
  </si>
  <si>
    <t>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</t>
  </si>
  <si>
    <t>/p/3ZC1023450090.shtml</t>
  </si>
  <si>
    <t>http://img1.ochirly.com.cn/wcsstore/TrendyCatalogAssetStore/images/trendy/trendiano/2019/a/3ZC1023450090/3ZC1023450090_m_1.jpg</t>
  </si>
  <si>
    <t>/p/3ZC1023450700.shtml</t>
  </si>
  <si>
    <t>http://img1.ochirly.com.cn/wcsstore/TrendyCatalogAssetStore/images/trendy/trendiano/2019/a/3ZC1023450700/3ZC1023450700_m_1.jpg</t>
  </si>
  <si>
    <t>/p/3ZC1011050779.shtml</t>
  </si>
  <si>
    <t>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</t>
  </si>
  <si>
    <t>面料:棉100%袖子面料:聚酯纤维64.2%,粘纤35.8%。</t>
  </si>
  <si>
    <t>http://img1.ochirly.com.cn/wcsstore/TrendyCatalogAssetStore/images/trendy/trendiano/2019/a/3ZC1011050779/3ZC1011050779_m_1.jpg</t>
  </si>
  <si>
    <t>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</t>
  </si>
  <si>
    <t>面料:棉95.5% 氨纶4.5%(绣花线除外)罗纹:棉98.0% 氨纶2.0%</t>
  </si>
  <si>
    <t>/p/3ZC1043700090.shtml</t>
  </si>
  <si>
    <t>http://img1.ochirly.com.cn/wcsstore/TrendyCatalogAssetStore/images/trendy/trendiano/2019/a/3ZC1043700090/3ZC1043700090_m_1.jpg</t>
  </si>
  <si>
    <t>/p/3ZC1043700420.shtml</t>
  </si>
  <si>
    <t>http://img1.ochirly.com.cn/wcsstore/TrendyCatalogAssetStore/images/trendy/trendiano/2019/a/3ZC1043700420/3ZC1043700420_m_1.jpg</t>
  </si>
  <si>
    <t>/p/3ZC1043160090.shtml</t>
  </si>
  <si>
    <t>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</t>
  </si>
  <si>
    <t>面料:聚酯纤维91.6% 氨纶8.4%(绣花线除外)撞料:聚酯纤维65.8% 粘纤34.2%罗纹:聚酯纤维98.3% 氨纶1.7%</t>
  </si>
  <si>
    <t>http://img1.ochirly.com.cn/wcsstore/TrendyCatalogAssetStore/images/trendy/trendiano/2019/a/3ZC1043160090/3ZC1043160090_m_1.jpg</t>
  </si>
  <si>
    <t>/p/3ZC1033120090.shtml</t>
  </si>
  <si>
    <t>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</t>
  </si>
  <si>
    <t>面料:棉100%罗纹:棉100%</t>
  </si>
  <si>
    <t>http://img1.ochirly.com.cn/wcsstore/TrendyCatalogAssetStore/images/trendy/trendiano/2019/a/3ZC1033120090/3ZC1033120090_m_1.jpg</t>
  </si>
  <si>
    <t>圆领沿边上，以"BRAVE"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</t>
  </si>
  <si>
    <t>/p/3ZE1034100090.shtml</t>
  </si>
  <si>
    <t>面料:聚酯纤维56.3% 粘纤43.7%罗纹:聚酯纤维55.5% 粘纤44.5%(起脚加弹部分除外)</t>
  </si>
  <si>
    <t>http://img1.ochirly.com.cn/wcsstore/TrendyCatalogAssetStore/images/trendy/trendiano/2019/a/3ZE1034100090/3ZE1034100090_m_1.jpg</t>
  </si>
  <si>
    <t>/p/3ZC1062060090.shtml</t>
  </si>
  <si>
    <t>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</t>
  </si>
  <si>
    <t>面料:粘纤69.6% 锦纶25.9% 氨纶4.5%袋布:棉100%</t>
  </si>
  <si>
    <t>http://img1.ochirly.com.cn/wcsstore/TrendyCatalogAssetStore/images/trendy/trendiano/2019/a/3ZC1062060090/3ZC1062060090_m_1.jpg</t>
  </si>
  <si>
    <t>/p/3ZE1064750090.shtml</t>
  </si>
  <si>
    <t>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</t>
  </si>
  <si>
    <t>面料:粘纤69.6% 锦纶25.9% 氨纶4.5%撞料:聚酯纤维100%袋布:棉100%罗纹:聚酯纤维96.6% 氨纶3.4%</t>
  </si>
  <si>
    <t>http://img1.ochirly.com.cn/wcsstore/TrendyCatalogAssetStore/images/trendy/trendiano/2019/a/3ZE1064750090/3ZE1064750090_m_1.jpg</t>
  </si>
  <si>
    <t>/p/3ZE1066450090.shtml</t>
  </si>
  <si>
    <t>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</t>
  </si>
  <si>
    <t>面料:粘纤58.7% 锦纶33% 氨纶8.3%袋布:棉100%侧骨罗纹:聚酯纤维95.9% 氨纶4.1%下脚罗纹:聚酯纤维98.3% 氨纶1.7%</t>
  </si>
  <si>
    <t>http://img1.ochirly.com.cn/wcsstore/TrendyCatalogAssetStore/images/trendy/trendiano/2019/a/3ZE1066450090/3ZE1066450090_m_1.jpg</t>
  </si>
  <si>
    <t>/p/3ZC1041970090.shtml</t>
  </si>
  <si>
    <t>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</t>
  </si>
  <si>
    <t>面料:聚酯纤维86.4% 棉13.6%里布:聚酯纤维100%罗纹:聚酯纤维98.3% 氨纶1.7%</t>
  </si>
  <si>
    <t>http://img1.ochirly.com.cn/wcsstore/TrendyCatalogAssetStore/images/trendy/trendiano/2019/a/3ZC1041970090/3ZC1041970090_m_1.jpg</t>
  </si>
  <si>
    <t>/p/3ZC1041970530.shtml</t>
  </si>
  <si>
    <t>http://img1.ochirly.com.cn/wcsstore/TrendyCatalogAssetStore/images/trendy/trendiano/2019/a/3ZC1041970530/3ZC1041970530_m_1.jpg</t>
  </si>
  <si>
    <t>/p/3ZC1341560090.shtml</t>
  </si>
  <si>
    <t>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</t>
  </si>
  <si>
    <t>面料:聚酯纤维49.5% 羊毛17.8% 锦纶17.0% 棉8.3% 粘纤7.4%(绣花线除外)里料:聚酯纤维100%袋布:棉100%罗纹:棉86.6% 聚酯纤维12.4% 氨纶1.0%</t>
  </si>
  <si>
    <t>http://img1.ochirly.com.cn/wcsstore/TrendyCatalogAssetStore/images/trendy/trendiano/2019/a/3ZC1341560090/3ZC1341560090_m_1.jpg</t>
  </si>
  <si>
    <t>3ZA1518020285</t>
  </si>
  <si>
    <t>3ZA1518060090</t>
  </si>
  <si>
    <t>3ZA1558050090</t>
  </si>
  <si>
    <t>3ZC1021330090</t>
  </si>
  <si>
    <t>3ZC1021330601</t>
  </si>
  <si>
    <t>3ZC1040150000</t>
  </si>
  <si>
    <t>3ZC1040150090</t>
  </si>
  <si>
    <t>3ZC1043710919</t>
  </si>
  <si>
    <t>3ZC1060140090</t>
  </si>
  <si>
    <t>3ZC1060170000</t>
  </si>
  <si>
    <t>3ZC1060170130</t>
  </si>
  <si>
    <t>3ZC1063380987</t>
  </si>
  <si>
    <t>3ZC1063670120</t>
  </si>
  <si>
    <t>3ZC1313860090</t>
  </si>
  <si>
    <t>3ZC1403580440</t>
  </si>
  <si>
    <t>3ZC1404450090</t>
  </si>
  <si>
    <t>3ZC1404450520</t>
  </si>
  <si>
    <t>3ZE1042900090</t>
  </si>
  <si>
    <t>3ZE1044010090</t>
  </si>
  <si>
    <t>3ZE1062130090</t>
  </si>
  <si>
    <t>3ZE1063680090</t>
  </si>
  <si>
    <t>3ZE1064930090</t>
  </si>
  <si>
    <t>3ZE1402970530</t>
  </si>
  <si>
    <t>3ZC1046510120</t>
  </si>
  <si>
    <t>3ZC1403580120</t>
  </si>
  <si>
    <t>3ZC1040150200</t>
  </si>
  <si>
    <t>3ZC1023920000</t>
  </si>
  <si>
    <t>3ZC1023920090</t>
  </si>
  <si>
    <t>3ZA1518060018</t>
  </si>
  <si>
    <t>3ZA1518070090</t>
  </si>
  <si>
    <t>3ZA1528010090</t>
  </si>
  <si>
    <t>3ZA1528020119</t>
  </si>
  <si>
    <t>3ZA1528030710</t>
  </si>
  <si>
    <t>3ZA1528040040</t>
  </si>
  <si>
    <t>3ZA1558010018</t>
  </si>
  <si>
    <t>3ZA1558010090</t>
  </si>
  <si>
    <t>3ZA1558020018</t>
  </si>
  <si>
    <t>3ZA1558020090</t>
  </si>
  <si>
    <t>3ZA1558030018</t>
  </si>
  <si>
    <t>3ZA1558030090</t>
  </si>
  <si>
    <t>3ZA1558040018</t>
  </si>
  <si>
    <t>3ZA1558040090</t>
  </si>
  <si>
    <t>3ZA1558050710</t>
  </si>
  <si>
    <t>3ZA1558060018</t>
  </si>
  <si>
    <t>3ZA1558060090</t>
  </si>
  <si>
    <t>3ZC1021330000</t>
  </si>
  <si>
    <t>3ZC1021330400</t>
  </si>
  <si>
    <t>3ZC1023590000</t>
  </si>
  <si>
    <t>3ZC1023590130</t>
  </si>
  <si>
    <t>3ZC1040080090</t>
  </si>
  <si>
    <t>3ZC1040080119</t>
  </si>
  <si>
    <t>3ZC1041280520</t>
  </si>
  <si>
    <t>3ZC1041610054</t>
  </si>
  <si>
    <t>3ZC1041610090</t>
  </si>
  <si>
    <t>3ZC1041610120</t>
  </si>
  <si>
    <t>3ZC1043080919</t>
  </si>
  <si>
    <t>3ZC1043480000</t>
  </si>
  <si>
    <t>3ZC1060130090</t>
  </si>
  <si>
    <t>3ZC1060130601</t>
  </si>
  <si>
    <t>3ZC1060130710</t>
  </si>
  <si>
    <t>3ZC1060170090</t>
  </si>
  <si>
    <t>3ZC1060530981</t>
  </si>
  <si>
    <t>3ZC1063670090</t>
  </si>
  <si>
    <t>3ZC1066120650</t>
  </si>
  <si>
    <t>3ZE1042490090</t>
  </si>
  <si>
    <t>3ZE1042490600</t>
  </si>
  <si>
    <t>3ZE1066420090</t>
  </si>
  <si>
    <t>3ZE1313800090</t>
  </si>
  <si>
    <t>3ZE1402970090</t>
  </si>
  <si>
    <t>3ZE1404960090</t>
  </si>
  <si>
    <t>3ZE1404960120</t>
  </si>
  <si>
    <t>3ZE1404980090</t>
  </si>
  <si>
    <t>3ZE1404980120</t>
  </si>
  <si>
    <t>3ZA1528050090</t>
  </si>
  <si>
    <t>3ZA1528060090</t>
  </si>
  <si>
    <t>3ZA1528070090</t>
  </si>
  <si>
    <t>3ZA1528070119</t>
  </si>
  <si>
    <t>3ZC1046510000</t>
  </si>
  <si>
    <t>3ZC1046510090</t>
  </si>
  <si>
    <t>3ZC1046520000</t>
  </si>
  <si>
    <t>3ZC1046520090</t>
  </si>
  <si>
    <t>3ZC1046520130</t>
  </si>
  <si>
    <t>3ZE1066500090</t>
  </si>
  <si>
    <t>3ZE1066420520</t>
  </si>
  <si>
    <t>3ZE1063680500</t>
  </si>
  <si>
    <t>3ZE1062130500</t>
  </si>
  <si>
    <t>纯棉圆领短袖休闲T恤</t>
  </si>
  <si>
    <t>人物涂鸦圆领短袖T恤</t>
  </si>
  <si>
    <t>棉质休闲圆领套头卫衣</t>
  </si>
  <si>
    <t>人物印花圆领套头卫衣</t>
  </si>
  <si>
    <t>字母棉质休闲连帽卫衣</t>
  </si>
  <si>
    <t>英文条纹连帽套头卫衣</t>
  </si>
  <si>
    <t>潮流拼接休闲长裤男</t>
  </si>
  <si>
    <t>撞色侧条纹休闲长裤</t>
  </si>
  <si>
    <t>扣带束脚直筒九分裤</t>
  </si>
  <si>
    <t>棉质休闲直筒九分裤</t>
  </si>
  <si>
    <t>中长千鸟格翻领夹克</t>
  </si>
  <si>
    <t>千鸟格翻领夹克外套</t>
  </si>
  <si>
    <t>绵羊皮真皮皮衣外套</t>
  </si>
  <si>
    <t>立领人物印花夹棉外套</t>
  </si>
  <si>
    <t>中长连帽字母扣带棉衣</t>
  </si>
  <si>
    <t>连帽拼接休闲长款棉衣</t>
  </si>
  <si>
    <t>字母立领开衫棉衣外套</t>
  </si>
  <si>
    <t>宽松连帽字母沿边棉衣</t>
  </si>
  <si>
    <t>/p/3ZC1021330090.shtml</t>
  </si>
  <si>
    <t>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</t>
  </si>
  <si>
    <t>http://img1.ochirly.com.cn/wcsstore/TrendyCatalogAssetStore/images/trendy/trendiano/2019/a/3ZC1021330090/3ZC1021330090_m_1.jpg</t>
  </si>
  <si>
    <t>/p/3ZC1023590000.shtml</t>
  </si>
  <si>
    <t>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</t>
  </si>
  <si>
    <t>面料:聚酯纤维90% 氨纶10%</t>
  </si>
  <si>
    <t>http://img1.ochirly.com.cn/wcsstore/TrendyCatalogAssetStore/images/trendy/trendiano/2019/a/3ZC1023590000/3ZC1023590000_m_1.jpg</t>
  </si>
  <si>
    <t>/p/3ZC1023590130.shtml</t>
  </si>
  <si>
    <t>http://img1.ochirly.com.cn/wcsstore/TrendyCatalogAssetStore/images/trendy/trendiano/2019/a/3ZC1023590130/3ZC1023590130_m_1.jpg</t>
  </si>
  <si>
    <t>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</t>
  </si>
  <si>
    <t>面料:棉74.2% 莫代尔25.8%撞料:聚酯纤维100%罗纹:棉98.7% 氨纶1.3%</t>
  </si>
  <si>
    <t>/p/3ZC1040150200.shtml</t>
  </si>
  <si>
    <t>http://img1.ochirly.com.cn/wcsstore/TrendyCatalogAssetStore/images/trendy/trendiano/2019/a/3ZC1040150200/3ZC1040150200_m_1.jpg</t>
  </si>
  <si>
    <t>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</t>
  </si>
  <si>
    <t>面料:棉52.2% 聚酯纤维45.1% 氨纶2.7%罗纹:棉98.9% 氨纶1.1%</t>
  </si>
  <si>
    <t>/p/3ZC1040080090.shtml</t>
  </si>
  <si>
    <t>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</t>
  </si>
  <si>
    <t>http://img1.ochirly.com.cn/wcsstore/TrendyCatalogAssetStore/images/trendy/trendiano/2019/a/3ZC1040080090/3ZC1040080090_m_1.jpg</t>
  </si>
  <si>
    <t>/p/3ZC1040080119.shtml</t>
  </si>
  <si>
    <t>http://img1.ochirly.com.cn/wcsstore/TrendyCatalogAssetStore/images/trendy/trendiano/2019/a/3ZC1040080119/3ZC1040080119_m_1.jpg</t>
  </si>
  <si>
    <t>/p/3ZE1042490090.shtml</t>
  </si>
  <si>
    <t>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</t>
  </si>
  <si>
    <t>面料:聚酯纤维72.5% 粘纤22.8% 氨纶4.7%帽里,袋布:棉100%</t>
  </si>
  <si>
    <t>http://img1.ochirly.com.cn/wcsstore/TrendyCatalogAssetStore/images/trendy/trendiano/2019/a/3ZE1042490090/3ZE1042490090_m_1.jpg</t>
  </si>
  <si>
    <t>/p/3ZE1042490600.shtml</t>
  </si>
  <si>
    <t>面料:聚酯纤维72.5% 粘纤22.8% 氨纶4.7%【不含绣花线】帽里,袋布:棉100%</t>
  </si>
  <si>
    <t>http://img1.ochirly.com.cn/wcsstore/TrendyCatalogAssetStore/images/trendy/trendiano/2019/a/3ZE1042490600/3ZE1042490600_m_1.jpg</t>
  </si>
  <si>
    <t>/p/3ZC1046510000.shtml</t>
  </si>
  <si>
    <t>面料:棉52.5% 聚酯纤维45.5% 氨纶2%罗纹:棉98.9% 氨纶1.1%</t>
  </si>
  <si>
    <t>http://img1.ochirly.com.cn/wcsstore/TrendyCatalogAssetStore/images/trendy/trendiano/2019/a/3ZC1046510000/3ZC1046510000_m_1.jpg</t>
  </si>
  <si>
    <t>/p/3ZC1046510090.shtml</t>
  </si>
  <si>
    <t>http://img1.ochirly.com.cn/wcsstore/TrendyCatalogAssetStore/images/trendy/trendiano/2019/a/3ZC1046510090/3ZC1046510090_m_1.jpg</t>
  </si>
  <si>
    <t>/p/3ZC1066120650.shtml</t>
  </si>
  <si>
    <t>考究的拼接剪裁工艺，勾勒挺拔的裤型，加入砖红色的织带条，呈现更高的时尚辨识度，实着让人耳目一新；小脚的设计，干练有型，穿着利落；宽松的廓形，随行洒脱，休闲自在；采用锦纶的面料，质感耐磨，实力耐穿；配套上身格纹夹克，演绎低调帅气男孩造型</t>
  </si>
  <si>
    <t>面料:锦纶100%里布:聚酯纤维100%袋布:棉100%</t>
  </si>
  <si>
    <t>http://img1.ochirly.com.cn/wcsstore/TrendyCatalogAssetStore/images/trendy/trendiano/2019/a/3ZC1066120650/3ZC1066120650_m_1.jpg</t>
  </si>
  <si>
    <t>/p/3ZE1062130090.shtml</t>
  </si>
  <si>
    <t>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</t>
  </si>
  <si>
    <t>面料:聚酯纤维54% 棉46%(绣花线除外)撞料:聚酯纤维91.6% 氨纶8.4%罗纹:聚酯纤维96.6% 氨纶3.4%袋布:棉100%</t>
  </si>
  <si>
    <t>http://img1.ochirly.com.cn/wcsstore/TrendyCatalogAssetStore/images/trendy/trendiano/2019/a/3ZE1062130090/3ZE1062130090_m_1.jpg</t>
  </si>
  <si>
    <t>/p/3ZE1062130500.shtml</t>
  </si>
  <si>
    <t>http://img1.ochirly.com.cn/wcsstore/TrendyCatalogAssetStore/images/trendy/trendiano/2019/a/3ZE1062130500/3ZE1062130500_m_1.jpg</t>
  </si>
  <si>
    <t>/p/3ZE1063680090.shtml</t>
  </si>
  <si>
    <t>考究的剪裁工艺，构筑了笔挺的造型；腰身配置的垂落扣带，实用时尚，随性休闲，富添个性动感；束脚的设计，干脆利落；后兜的拉链设计，点缀恰当，个性有型；沿用聚酯纤维的面料，质感耐磨舒适，轻盈顺滑；碰撞人物套头卫衣，老爹鞋，拿捏潮流酷帅的造型</t>
  </si>
  <si>
    <t>面料:聚酯纤维100%罗纹:聚酯纤维98.3% 氨纶1.7%袋布:棉100%</t>
  </si>
  <si>
    <t>http://img1.ochirly.com.cn/wcsstore/TrendyCatalogAssetStore/images/trendy/trendiano/2019/a/3ZE1063680090/3ZE1063680090_m_1.jpg</t>
  </si>
  <si>
    <t>/p/3ZC1060130090.shtml</t>
  </si>
  <si>
    <t>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</t>
  </si>
  <si>
    <t>面料:棉74.2% 莫代尔25.8%(绣花线除外)袋布:棉100%</t>
  </si>
  <si>
    <t>http://img1.ochirly.com.cn/wcsstore/TrendyCatalogAssetStore/images/trendy/trendiano/2019/a/3ZC1060130090/3ZC1060130090_m_1.jpg</t>
  </si>
  <si>
    <t>/p/3ZC1060130601.shtml</t>
  </si>
  <si>
    <t>http://img1.ochirly.com.cn/wcsstore/TrendyCatalogAssetStore/images/trendy/trendiano/2019/a/3ZC1060130601/3ZC1060130601_m_1.jpg</t>
  </si>
  <si>
    <t>/p/3ZC1060130710.shtml</t>
  </si>
  <si>
    <t>http://img1.ochirly.com.cn/wcsstore/TrendyCatalogAssetStore/images/trendy/trendiano/2019/a/3ZC1060130710/3ZC1060130710_m_1.jpg</t>
  </si>
  <si>
    <t>/p/3ZC1043710919.shtml</t>
  </si>
  <si>
    <t>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</t>
  </si>
  <si>
    <t>面料:聚酯纤维37.2% 棉35.0% 粘纤27.8%里料:聚酯纤维100%</t>
  </si>
  <si>
    <t>http://img1.ochirly.com.cn/wcsstore/TrendyCatalogAssetStore/images/trendy/trendiano/2019/a/3ZC1043710919/3ZC1043710919_m_1.jpg</t>
  </si>
  <si>
    <t>/p/3ZC1043080919.shtml</t>
  </si>
  <si>
    <t>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</t>
  </si>
  <si>
    <t>http://img1.ochirly.com.cn/wcsstore/TrendyCatalogAssetStore/images/trendy/trendiano/2019/a/3ZC1043080919/3ZC1043080919_m_1.jpg</t>
  </si>
  <si>
    <t>/p/3ZE1313800090.shtml</t>
  </si>
  <si>
    <t>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</t>
  </si>
  <si>
    <t>面料:羊皮革里料:聚酯纤维100%罗纹:聚酯纤维97.1% 氨纶2.9%</t>
  </si>
  <si>
    <t>http://img1.ochirly.com.cn/wcsstore/TrendyCatalogAssetStore/images/trendy/trendiano/2019/a/3ZE1313800090/3ZE1313800090_m_1.jpg</t>
  </si>
  <si>
    <t>飞行员夹克，经典与新颖元素的交汇，使它的时尚步伐从未停滞；后幅醒目的 Graphic Prints，时尚复古的模特肖像，通过漫画手法表达出 Retro 的格调；模特话语式的 Slogan“Unknown”，巧妙表达出个性的自我；酷酷的飞行夹克，搭载趣味感十足的印花，让你的风格不再单一，更具百变</t>
  </si>
  <si>
    <t>面料:聚酯纤维100%里料:聚酯纤维100%罗纹:聚酯纤维98.3% 氨纶1.7%填充物:聚酯纤维100%</t>
  </si>
  <si>
    <t>/p/3ZC1404450520.shtml</t>
  </si>
  <si>
    <t>http://img1.ochirly.com.cn/wcsstore/TrendyCatalogAssetStore/images/trendy/trendiano/2019/a/3ZC1404450520/3ZC1404450520_m_1.jpg</t>
  </si>
  <si>
    <t>腰中的扣带，又显新颖时尚，给棉衣增添了潮流动感；中长款的版型，修饰身材的不足，更显自然大方的风范；左落肩处的字母刺绣，细节彰显时髦触感；衣衫的插袋，配以英文环扣带装饰，是有趣且让人印象深刻的记忆点；连帽的设计，更好呵护脖子和头部；沿用涤纶的面料，坚固耐用，抗皱轻盈，穿着舒适；搭配各式裤装，于通勤，日常，居家皆帅气随性</t>
  </si>
  <si>
    <t>面料:聚酯纤维100%(绣花线除外)里料:聚酯纤维100%填充物:聚酯纤维100%</t>
  </si>
  <si>
    <t>/p/3ZC1041610054.shtml</t>
  </si>
  <si>
    <t>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</t>
  </si>
  <si>
    <t>面料:聚酯纤维61.7% 粘纤33.6% 氨纶4.7%里布:聚酯纤维100%袋布:锦纶100%填充物:聚酯纤维100%</t>
  </si>
  <si>
    <t>http://img1.ochirly.com.cn/wcsstore/TrendyCatalogAssetStore/images/trendy/trendiano/2019/a/3ZC1041610054/3ZC1041610054_m_1.jpg</t>
  </si>
  <si>
    <t>面料:聚酯纤维72.2% 粘纤22.8% 氨纶5.0%里布:聚酯纤维100%袋布:锦纶100%填充物:聚酯纤维100%</t>
  </si>
  <si>
    <t>/p/3ZC1041610120.shtml</t>
  </si>
  <si>
    <t>http://img1.ochirly.com.cn/wcsstore/TrendyCatalogAssetStore/images/trendy/trendiano/2019/a/3ZC1041610120/3ZC1041610120_m_1.jpg</t>
  </si>
  <si>
    <t>/p/3ZE1402970090.shtml</t>
  </si>
  <si>
    <t>http://img1.ochirly.com.cn/wcsstore/TrendyCatalogAssetStore/images/trendy/trendiano/2019/a/3ZE1402970090/3ZE1402970090_m_1.jpg</t>
  </si>
  <si>
    <t>/p/3ZE1404960090.shtml</t>
  </si>
  <si>
    <t>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</t>
  </si>
  <si>
    <t>面料:聚酯纤维86.4% 棉13.6%(绣花线除外)里料:锦纶100%袋布:棉100%填充物:聚酯纤维100%</t>
  </si>
  <si>
    <t>http://img1.ochirly.com.cn/wcsstore/TrendyCatalogAssetStore/images/trendy/trendiano/2019/a/3ZE1404960090/3ZE1404960090_m_1.jpg</t>
  </si>
  <si>
    <t>/p/3ZE1404960120.shtml</t>
  </si>
  <si>
    <t>http://img1.ochirly.com.cn/wcsstore/TrendyCatalogAssetStore/images/trendy/trendiano/2019/a/3ZE1404960120/3ZE1404960120_m_1.jpg</t>
  </si>
  <si>
    <t>衣衫内侧沿边的字母标语，打破沉闷与单调，宣扬个性前卫的潮流态度，充斥着高街时尚感；连帽设计休闲随性，玩味各种酷造型；整体纯色的填充，保持不变的简约时尚感，百搭好看；前襟对称的拉链设置，划分出别样的层次，解构新潮未来感；宽松的轮廓让你穿着自在，涤纶和棉质让你穿着舒适；搭配黑色长裤，白色运动鞋，演绎街头潮流不羁少年</t>
  </si>
  <si>
    <t>面料:聚酯纤维86.4% 棉13.6%里料:锦纶100%填充物:聚酯纤维100%</t>
  </si>
  <si>
    <t>/p/3ZE1404980120.shtml</t>
  </si>
  <si>
    <t>http://img1.ochirly.com.cn/wcsstore/TrendyCatalogAssetStore/images/trendy/trendiano/2019/a/3ZE1404980120/3ZE1404980120_m_1.jpg</t>
  </si>
  <si>
    <t>Trendiano在线商品结构(20190315)</t>
    <rPh sb="9" eb="10">
      <t>zai'xi'an</t>
    </rPh>
    <rPh sb="11" eb="12">
      <t>shang'pin</t>
    </rPh>
    <rPh sb="13" eb="14">
      <t>jie'gou</t>
    </rPh>
    <phoneticPr fontId="2" type="noConversion"/>
  </si>
  <si>
    <t>潮流含棉圆领短袖T恤</t>
  </si>
  <si>
    <t>3ZC1020930000</t>
  </si>
  <si>
    <t>/p/3ZC1020930000.shtml</t>
  </si>
  <si>
    <t>数码刻印的可爱有趣的小模特，活灵活现的触感让人感觉是眼前的真人，打扮时髦却有型，为T恤个性加分；短袖剪裁利落干练，圆领设计休闲随性，穿着简便；采用含棉的面料，手感柔软舒滑，上身休闲自在；搭配各式裤装，皆展现帅气有型LOOK</t>
  </si>
  <si>
    <t>http://img1.ochirly.com.cn/wcsstore/TrendyCatalogAssetStore/images/trendy/trendiano/2019/a/3ZC1020930000/3ZC1020930000_m_1.jpg</t>
  </si>
  <si>
    <t>3ZC1020930090</t>
  </si>
  <si>
    <t>/p/3ZC1020930090.shtml</t>
  </si>
  <si>
    <t>http://img1.ochirly.com.cn/wcsstore/TrendyCatalogAssetStore/images/trendy/trendiano/2019/a/3ZC1020930090/3ZC1020930090_m_1.jpg</t>
  </si>
  <si>
    <t>3ZC1020930400</t>
  </si>
  <si>
    <t>/p/3ZC1020930400.shtml</t>
  </si>
  <si>
    <t>http://img1.ochirly.com.cn/wcsstore/TrendyCatalogAssetStore/images/trendy/trendiano/2019/a/3ZC1020930400/3ZC1020930400_m_1.jpg</t>
  </si>
  <si>
    <t>半拉链套头连帽T恤男</t>
  </si>
  <si>
    <t>3ZC1021760090</t>
  </si>
  <si>
    <t>/p/3ZC1021760090.shtml</t>
  </si>
  <si>
    <t>半拉链的套头设计简单随性，穿着自如；连帽的加持为T恤增添街头气息；短袖设计清爽利落，加入可透视的网纱，富添时尚动感；充斥科技未来感的人物，是T恤时尚的记忆点；考究的剪裁工艺构筑挺立宽松的廓形；搭配休闲短裤和运动鞋，打造运动时尚男孩</t>
  </si>
  <si>
    <t>面料:聚酯纤维100%撞料:聚酯纤维100%里料:棉100%</t>
  </si>
  <si>
    <t>http://img1.ochirly.com.cn/wcsstore/TrendyCatalogAssetStore/images/trendy/trendiano/2019/a/3ZC1021760090/3ZC1021760090_m_1.jpg</t>
  </si>
  <si>
    <t>套头圆领纯棉T恤休闲</t>
  </si>
  <si>
    <t>3ZC1024910000</t>
  </si>
  <si>
    <t>/p/3ZC1024910000.shtml</t>
  </si>
  <si>
    <t>圆领的设计简约时尚，休闲随性，穿着自如；字母标语装点于领口，更有潮流个性的看点；短袖设计利落有型，清爽不拖沓；整体的色调简约质朴，诠释LESS IS MORE的时尚道理；甄选纯棉的面料，质感舒适细腻，柔滑软糯；搭配几何图形长裤，运动鞋，演绎街头帅气潮男LOOK</t>
  </si>
  <si>
    <t>面料:棉100%罗纹:聚酯纤维98% 氨纶2%</t>
  </si>
  <si>
    <t>http://img1.ochirly.com.cn/wcsstore/TrendyCatalogAssetStore/images/trendy/trendiano/2019/a/3ZC1024910000/3ZC1024910000_m_1.jpg</t>
  </si>
  <si>
    <t>3ZC1024910090</t>
  </si>
  <si>
    <t>/p/3ZC1024910090.shtml</t>
  </si>
  <si>
    <t>http://img1.ochirly.com.cn/wcsstore/TrendyCatalogAssetStore/images/trendy/trendiano/2019/a/3ZC1024910090/3ZC1024910090_m_1.jpg</t>
  </si>
  <si>
    <t>潮流棉质圆领短袖T恤</t>
  </si>
  <si>
    <t>3ZC1025580000</t>
  </si>
  <si>
    <t>/p/3ZC1025580000.shtml</t>
  </si>
  <si>
    <t>前幅中波普艺术人物，深邃的眼睛里传达出强烈的探索精神，充斥着复古潮流气息；两侧下摆垂落的飘条，给T恤增添了时尚动感；拼接的剪裁构筑利落直筒的版型；圆领套头的设计，简约随性，大方简便；含棉的质地，穿着舒适自在；碰撞牛仔裤或休闲裤，演绎时髦帅气阳光男孩</t>
  </si>
  <si>
    <t>面料A:棉100%(绣花线除外)面料B:棉96.2% 氨纶3.8%</t>
  </si>
  <si>
    <t>http://img1.ochirly.com.cn/wcsstore/TrendyCatalogAssetStore/images/trendy/trendiano/2019/a/3ZC1025580000/3ZC1025580000_m_1.jpg</t>
  </si>
  <si>
    <t>3ZC1025580090</t>
  </si>
  <si>
    <t>/p/3ZC1025580090.shtml</t>
  </si>
  <si>
    <t>http://img1.ochirly.com.cn/wcsstore/TrendyCatalogAssetStore/images/trendy/trendiano/2019/a/3ZC1025580090/3ZC1025580090_m_1.jpg</t>
  </si>
  <si>
    <t>波普印花圆领短袖T恤</t>
  </si>
  <si>
    <t>3ZC1023490520</t>
  </si>
  <si>
    <t>/p/3ZC1023490520.shtml</t>
  </si>
  <si>
    <t>设计师把尖叫的西装革履猫咪、种植郁金香的头盔、探索未来的特工男孩、Peculiar多肉植物人这些元素汇集起来，无厘头的组合传达对未来的憧憬，呈现新颖时尚的视觉冲击力；圆领套头方式，休闲随性，穿着简约方便；短袖设计利落有型，清爽不拖沓；恰好的剪裁构筑利落的廓形；碰撞纯色裤装，一繁一简中和，打造具未来感的潮流造型</t>
  </si>
  <si>
    <t>http://img1.ochirly.com.cn/wcsstore/TrendyCatalogAssetStore/images/trendy/trendiano/2019/a/3ZC1023490520/3ZC1023490520_m_1.jpg</t>
  </si>
  <si>
    <t>字母连帽套头T恤短袖</t>
  </si>
  <si>
    <t>3ZC2041000010</t>
  </si>
  <si>
    <t>/p/3ZC2041000010.shtml</t>
  </si>
  <si>
    <t>半拉链的套头方式，简单直接，穿着自如；连帽的设计增添了街头时尚感；黑色字母装点衣衫，趣味看点十足，彰显年轻气质；短袖设计清爽利落，随性休闲，穿着自在；考究的剪裁工艺构筑挺立的廓形；碰撞牛仔短裤，长袜和老爹鞋，打造时尚率性BOY</t>
  </si>
  <si>
    <t>http://img1.ochirly.com.cn/wcsstore/TrendyCatalogAssetStore/images/trendy/trendiano/2019/b/3ZC2041000010/3ZC2041000010_m_1.jpg</t>
  </si>
  <si>
    <t>棉质连帽短袖T恤休闲</t>
  </si>
  <si>
    <t>3ZC1020020000</t>
  </si>
  <si>
    <t>/p/3ZC1020020000.shtml</t>
  </si>
  <si>
    <t>跳跃的色彩字母织带，蕴含高街时髦气息，抢眼却不俗套，镌刻于T恤后幅给路人留下帅气背影；下摆的纽扣带配置，给衣衫增添了立体设计感；短袖的剪裁利落干练，连帽套头穿着方式时尚有型；甄选棉质的材料，舒适柔软；宽松版型，穿著不带束缚感；搭配休闲裤装和老爹鞋，鸭舌帽，运动活力健美男孩信手拈来</t>
  </si>
  <si>
    <t>面料:棉82.3% 聚酯纤维17.7%罗纹带:聚酯纤维79.3% 锦纶18.9% 氨纶1.8%</t>
  </si>
  <si>
    <t>http://img1.ochirly.com.cn/wcsstore/TrendyCatalogAssetStore/images/trendy/trendiano/2019/a/3ZC1020020000/3ZC1020020000_m_1.jpg</t>
  </si>
  <si>
    <t>3ZC1020020090</t>
  </si>
  <si>
    <t>/p/3ZC1020020090.shtml</t>
  </si>
  <si>
    <t>http://img1.ochirly.com.cn/wcsstore/TrendyCatalogAssetStore/images/trendy/trendiano/2019/a/3ZC1020020090/3ZC1020020090_m_1.jpg</t>
  </si>
  <si>
    <t>3ZC1020020400</t>
  </si>
  <si>
    <t>/p/3ZC1020020400.shtml</t>
  </si>
  <si>
    <t>http://img1.ochirly.com.cn/wcsstore/TrendyCatalogAssetStore/images/trendy/trendiano/2019/a/3ZC1020020400/3ZC1020020400_m_1.jpg</t>
  </si>
  <si>
    <t>印花圆领套头短袖T恤</t>
  </si>
  <si>
    <t>3ZC1021770090</t>
  </si>
  <si>
    <t>/p/3ZC1021770090.shtml</t>
  </si>
  <si>
    <t>似乎于黑夜里走出的神秘又感性的人物，以酒红色渲染的女郎，富有艺术感视觉传达效果，让人过目不忘，为T恤添上潮流动感；圆领设计休闲随性，穿着简便；短袖剪裁利落干练，清爽休闲；质地采用涤纶，耐磨抗皱，舒适自在；搭配长T恤和短裤，布鞋，演绎年轻帅气范儿</t>
  </si>
  <si>
    <t>面料1:聚酯纤维90% 氨纶10%面料2:棉100%</t>
  </si>
  <si>
    <t>http://img1.ochirly.com.cn/wcsstore/TrendyCatalogAssetStore/images/trendy/trendiano/2019/a/3ZC1021770090/3ZC1021770090_m_1.jpg</t>
  </si>
  <si>
    <t>字母印花短袖含棉T恤</t>
  </si>
  <si>
    <t>3ZE1022460000</t>
  </si>
  <si>
    <t>/p/3ZE1022460000.shtml</t>
  </si>
  <si>
    <t>圆领套头的设计，穿着简便；小英文点缀前幅，于简约的纯色上可谓恰到好处，时尚却不张扬；后幅同色调的拼接贴布，缔造衣衫的层次感，加上阿拉伯数字“9号”装缀，瞬间扫除沉闷感；短袖设计清爽利落，随性休闲，穿着自在；含棉的质地舒滑柔软，具有良好的吸湿性和回弹性，厚薄适中，质感亲肤</t>
  </si>
  <si>
    <t>面料:棉100%【不含绣花线】撞料:棉100%</t>
  </si>
  <si>
    <t>http://img1.ochirly.com.cn/wcsstore/TrendyCatalogAssetStore/images/trendy/trendiano/2019/a/3ZE1022460000/3ZE1022460000_m_1.jpg</t>
  </si>
  <si>
    <t>圆领英文印花宽松T恤</t>
  </si>
  <si>
    <t>3ZE1025030000</t>
  </si>
  <si>
    <t>/p/3ZE1025030000.shtml</t>
  </si>
  <si>
    <t>圆领套头的穿着方式，穿着简便；字母对称点缀前幅，瞬间打破沉闷的纯色格局，时尚却不张扬；短袖设计清爽利落，随性休闲，穿着自在；选用涤纶材料，结实耐磨,有一定挺括感,易洗涤易干；搭配白色衬衫、黑色长裤与老爹鞋，简约的黑白LOOK低调有范</t>
  </si>
  <si>
    <t>面层:聚酯纤维100%里层:棉100%</t>
  </si>
  <si>
    <t>http://img1.ochirly.com.cn/wcsstore/TrendyCatalogAssetStore/images/trendy/trendiano/2019/a/3ZE1025030000/3ZE1025030000_m_1.jpg</t>
  </si>
  <si>
    <t>休闲宽松圆领短袖T恤</t>
  </si>
  <si>
    <t>3ZE1020810090</t>
  </si>
  <si>
    <t>/p/3ZE1020810090.shtml</t>
  </si>
  <si>
    <t>细致的缝纫技巧，勾勒宽松的版型，休闲随性；短袖设计清爽休闲，自在时尚；圆领套头的穿着方式，穿着简便；甄选锦纶的材料，具有良好的坚牢度，耐磨实穿，质感轻盈；下摆收边的字母点缀，彰显个性；搭配长袖条纹衫，黑色长裤和运动鞋，率性休闲帅气BOY信手拈来</t>
  </si>
  <si>
    <t>面料:锦纶100%罗纹:聚酯纤维97.3% 氨纶2.7%</t>
  </si>
  <si>
    <t>http://img1.ochirly.com.cn/wcsstore/TrendyCatalogAssetStore/images/trendy/trendiano/2019/a/3ZE1020810090/3ZE1020810090_m_1.jpg</t>
  </si>
  <si>
    <t>3ZE1022460090</t>
  </si>
  <si>
    <t>/p/3ZE1022460090.shtml</t>
  </si>
  <si>
    <t>http://img1.ochirly.com.cn/wcsstore/TrendyCatalogAssetStore/images/trendy/trendiano/2019/a/3ZE1022460090/3ZE1022460090_m_1.jpg</t>
  </si>
  <si>
    <t>休闲立领套头短袖T恤</t>
  </si>
  <si>
    <t>3ZE1024920000</t>
  </si>
  <si>
    <t>/p/3ZE1024920000.shtml</t>
  </si>
  <si>
    <t>别具匠心的立领设计修饰脖子线条，配合圆形R字的点缀，简单却不失个性；套头的穿着方式，时尚休闲，随性自在；短袖的设计清爽利落，穿着不累赘；纯色的填充低调内敛，却实用百搭；甄选涤纶面料，质感耐磨顺滑，穿着轻盈舒适；随心所欲搭配任何裤装，运动鞋，干净率性帅气男孩信手拈来</t>
  </si>
  <si>
    <t>面料:聚酯纤维92.0% 氨纶8.0%(绣花线除外)</t>
  </si>
  <si>
    <t>http://img1.ochirly.com.cn/wcsstore/TrendyCatalogAssetStore/images/trendy/trendiano/2019/a/3ZE1024920000/3ZE1024920000_m_1.jpg</t>
  </si>
  <si>
    <t>印花圆领短袖T恤潮流</t>
  </si>
  <si>
    <t>3ZC1026550090</t>
  </si>
  <si>
    <t>/p/3ZC1026550090.shtml</t>
  </si>
  <si>
    <t>富有想象力的“潮男”造型，直接被设计师刻画在T恤上；配上翅膀的人物印花，于缤纷色彩的着墨下，相当潮流夺目；还有浪漫花卉背景，以及TRENDIANO字母刺绣，颇具丰富的内容感，让人焕然一新更印象深刻；甄选纯棉的材料，打造出柔软舒适的效果；下身搭配纯黑色长裤，一繁一简潮流搭配，打造时髦干爽型男</t>
  </si>
  <si>
    <t>面料:棉100%(绣花线除外)里料:聚酯纤维100%</t>
  </si>
  <si>
    <t>http://img1.ochirly.com.cn/wcsstore/TrendyCatalogAssetStore/images/trendy/trendiano/2019/a/3ZC1026550090/3ZC1026550090_m_1.jpg</t>
  </si>
  <si>
    <t>3ZE1024920090</t>
  </si>
  <si>
    <t>/p/3ZE1024920090.shtml</t>
  </si>
  <si>
    <t>http://img1.ochirly.com.cn/wcsstore/TrendyCatalogAssetStore/images/trendy/trendiano/2019/a/3ZE1024920090/3ZE1024920090_m_1.jpg</t>
  </si>
  <si>
    <t>3ZC1026550000</t>
  </si>
  <si>
    <t>/p/3ZC1026550000.shtml</t>
  </si>
  <si>
    <t>http://img1.ochirly.com.cn/wcsstore/TrendyCatalogAssetStore/images/trendy/trendiano/2019/a/3ZC1026550000/3ZC1026550000_m_1.jpg</t>
  </si>
  <si>
    <t>棉质休闲圆领T恤长袖</t>
  </si>
  <si>
    <t>3ZC1020780000</t>
  </si>
  <si>
    <t>/p/3ZC1020780000.shtml</t>
  </si>
  <si>
    <t>圆领的设计简约时尚，休闲随性，穿着自如；条纹图案点缀的长袖子，呈现别样新潮感；英文标语点缀前幅，时尚好看，规避沉闷感；甄选纯棉的质地（绣花线除外），手感舒滑细腻，穿着舒适轻盈；碰撞黑色长裤和运动鞋，打造时尚帅气干净潮男LOOK</t>
  </si>
  <si>
    <t>面料:棉100%(绣花线除外)撞料:棉100%里布:聚酯纤维100%罗纹:棉98.1% 氨纶1.9%</t>
  </si>
  <si>
    <t>http://img1.ochirly.com.cn/wcsstore/TrendyCatalogAssetStore/images/trendy/trendiano/2019/a/3ZC1020780000/3ZC1020780000_m_1.jpg</t>
  </si>
  <si>
    <t>圆领宽松长袖T恤潮流</t>
  </si>
  <si>
    <t>3ZC1011370090</t>
  </si>
  <si>
    <t>/p/3ZC1011370090.shtml</t>
  </si>
  <si>
    <t>假两件式的后幅领口，配上醒目的字母点缀，充斥着趣味时尚感与街头设计感；巧妙的纽扣拼接剪裁，构筑宽松廓形，摩登潮流感加分；圆领套头的穿着方式，随性休闲，简单直接，穿着自如；纯色的渲染，质朴简约，诠释LESS IS MORE的时尚道理；甄选棉质的材料，打造舒适柔软的质感；碰撞条纹裤子，老爹鞋，拿捏帅气时髦潮男LOOK</t>
  </si>
  <si>
    <t>面料:棉100%(绣花线除外)撞料:棉64.7% 聚酯纤维35.3%罗纹:棉98.1% 氨纶1.9%</t>
  </si>
  <si>
    <t>http://img1.ochirly.com.cn/wcsstore/TrendyCatalogAssetStore/images/trendy/trendiano/2019/a/3ZC1011370090/3ZC1011370090_m_1.jpg</t>
  </si>
  <si>
    <t>棉质圆领长袖T恤潮流</t>
  </si>
  <si>
    <t>3ZC1023910130</t>
  </si>
  <si>
    <t>/p/3ZC1023910130.shtml</t>
  </si>
  <si>
    <t>如同小天使的人物印花，展现出活力动感，配合蒙着眼睛上的TRENDIANO标志，时尚又不失个性，提升了潮流辨识度；圆领套头设计，简约随性，穿着休闲自在；细致考究的缝纫工艺，勾画了笔挺利落的廓形；采用全棉的面料，质感细腻，上身效果舒适柔软；搭配各式裤装，演绎时髦帅气潮男造型</t>
  </si>
  <si>
    <t>面料:棉82.3% 聚酯纤维17.7%罗纹:棉68.5% 聚酯纤维31.5%</t>
  </si>
  <si>
    <t>http://img1.ochirly.com.cn/wcsstore/TrendyCatalogAssetStore/images/trendy/trendiano/2019/a/3ZC1023910130/3ZC1023910130_m_1.jpg</t>
  </si>
  <si>
    <t>撞色拼接条纹polo衫男</t>
  </si>
  <si>
    <t>3ZE1022310540</t>
  </si>
  <si>
    <t>/p/3ZE1022310540.shtml</t>
  </si>
  <si>
    <t>侧身的拼接条纹更具前卫个性，划破沉寂的纯色基调；短袖设计清爽利落，随性休闲，穿着自在；考究的剪裁工艺构筑挺立的廓形；翻领的设计彰显大方时尚的气质；甄选锦纶的材料，具有良好的坚牢度，耐磨实穿，质感轻盈；结合卡其色的长裤、白色运动鞋，演绎斯文帅气的潮男造型</t>
  </si>
  <si>
    <t>面料:锦纶91.8% 氨纶8.2%(绣花线除外)织带:聚酯纤维100%</t>
  </si>
  <si>
    <t>http://img1.ochirly.com.cn/wcsstore/TrendyCatalogAssetStore/images/trendy/trendiano/2019/a/3ZE1022310540/3ZE1022310540_m_1.jpg</t>
  </si>
  <si>
    <t>字母短袖套头polo衫</t>
  </si>
  <si>
    <t>3ZC1020050090</t>
  </si>
  <si>
    <t>/p/3ZC1020050090.shtml</t>
  </si>
  <si>
    <t>英文刺绣图案点缀前幅，扫除了纯色的沉闷感和单调感，更具看点；拉链套头的设计，时尚休闲，穿著随性自在；短袖设计利落有型，清爽不拖沓；翻领设计修饰脸型，斯文大方；采用锦纶的+氨纶面料，质感耐磨抗皱，穿着舒适；碰撞卡其色长裤，白色板鞋，打造时髦帅气潮男</t>
  </si>
  <si>
    <t>面料:锦纶91.9% 氨纶8.1%(绣花线除外)罗纹:聚酯纤维96.6% 氨纶3.4%</t>
  </si>
  <si>
    <t>http://img1.ochirly.com.cn/wcsstore/TrendyCatalogAssetStore/images/trendy/trendiano/2019/a/3ZC1020050090/3ZC1020050090_m_1.jpg</t>
  </si>
  <si>
    <t>3ZC1020050120</t>
  </si>
  <si>
    <t>/p/3ZC1020050120.shtml</t>
  </si>
  <si>
    <t>http://img1.ochirly.com.cn/wcsstore/TrendyCatalogAssetStore/images/trendy/trendiano/2019/a/3ZC1020050120/3ZC1020050120_m_1.jpg</t>
  </si>
  <si>
    <t>时尚简约休闲polo衫</t>
  </si>
  <si>
    <t>3ZE1022090090</t>
  </si>
  <si>
    <t>/p/3ZE1022090090.shtml</t>
  </si>
  <si>
    <t>白色翻领与神秘黑色基调背道而驰，鲜明的对比更有看点，彰显大方时尚的气质；短袖设计清爽利落，随性休闲，穿着自在；考究的剪裁工艺构筑挺立的廓形；甄选锦纶的材料，具有良好的坚牢度，耐磨实穿，质感轻盈；结合卡其色的长裤、白色运动鞋，演绎斯文帅气的潮男造型</t>
  </si>
  <si>
    <t>面料:锦纶91.8% 氨纶8.2%罗纹:聚酯纤维97% 氨纶3%</t>
  </si>
  <si>
    <t>http://img1.ochirly.com.cn/wcsstore/TrendyCatalogAssetStore/images/trendy/trendiano/2019/a/3ZE1022090090/3ZE1022090090_m_1.jpg</t>
  </si>
  <si>
    <t>3ZE1022310090</t>
  </si>
  <si>
    <t>/p/3ZE1022310090.shtml</t>
  </si>
  <si>
    <t>http://img1.ochirly.com.cn/wcsstore/TrendyCatalogAssetStore/images/trendy/trendiano/2019/a/3ZE1022310090/3ZE1022310090_m_1.jpg</t>
  </si>
  <si>
    <t>仙鹤刺绣翻领polo衫</t>
  </si>
  <si>
    <t>3ZC1023730000</t>
  </si>
  <si>
    <t>/p/3ZC1023730000.shtml</t>
  </si>
  <si>
    <t>后幅的仙鹤展翅翱翔，立体生动，结合ROYALTY字母，整体画面感丰富，瞬间提升潮流感和辨识度；翻领套头的设计，更是大方体面，穿着自在；前幅以纯色渲染，简约质朴；选用粘纤与锦纶面料，厚薄适中，质感细腻耐磨，上身感受舒适；内搭条纹衬衫，下身穿上休闲裤装，老爹鞋，演绎干净帅气时髦潮男</t>
  </si>
  <si>
    <t>面料:粘纤69.5% 锦纶26.5% 氨纶4.0%罗纹:聚酯纤维97.2% 氨纶2.8%绣花线1:聚酯纤维100%绣花线2:聚酯纤维+聚酯薄膜纤维100%</t>
  </si>
  <si>
    <t>http://img1.ochirly.com.cn/wcsstore/TrendyCatalogAssetStore/images/trendy/trendiano/2019/a/3ZC1023730000/3ZC1023730000_m_1.jpg</t>
  </si>
  <si>
    <t>3ZC1023730090</t>
  </si>
  <si>
    <t>/p/3ZC1023730090.shtml</t>
  </si>
  <si>
    <t>http://img1.ochirly.com.cn/wcsstore/TrendyCatalogAssetStore/images/trendy/trendiano/2019/a/3ZC1023730090/3ZC1023730090_m_1.jpg</t>
  </si>
  <si>
    <t>棉质套头圆领卫衣男</t>
  </si>
  <si>
    <t>3ZE1045080120</t>
  </si>
  <si>
    <t>/p/3ZE1045080120.shtml</t>
  </si>
  <si>
    <t>闪亮的大眼睛刺绣点缀前幅，扫除沉闷感和单调感；”SEEING RED“的点缀，颇有看点，时尚潮流；圆领套头设计，简约时尚，随性洒脱，休闲自在；罗纹下摆与袖口，塑造卫衣立体造型；甄选棉质+涤纶材料，质感细腻耐磨，又舒适柔软；搭配直筒休闲裤，运动鞋，帅气有型</t>
  </si>
  <si>
    <t>面料:棉83.2% 聚酯纤维16.8%(绣花线除外)罗纹:聚酯纤维97.3% 氨纶2.7%</t>
  </si>
  <si>
    <t>http://img1.ochirly.com.cn/wcsstore/TrendyCatalogAssetStore/images/trendy/trendiano/2019/a/3ZE1045080120/3ZE1045080120_m_1.jpg</t>
  </si>
  <si>
    <t>人物棉质套头圆领卫衣</t>
  </si>
  <si>
    <t>3ZC1046560000</t>
  </si>
  <si>
    <t>/p/3ZC1046560000.shtml</t>
  </si>
  <si>
    <t>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</t>
  </si>
  <si>
    <t>面料:棉52.5% 聚酯纤维45.5% 氨纶2.0%(绣花线除外)里料:聚酯纤维100%罗纹:棉98.9% 氨纶1.1%</t>
  </si>
  <si>
    <t>http://img1.ochirly.com.cn/wcsstore/TrendyCatalogAssetStore/images/trendy/trendiano/2019/a/3ZC1046560000/3ZC1046560000_m_1.jpg</t>
  </si>
  <si>
    <t>人物棉质套头卫衣连帽</t>
  </si>
  <si>
    <t>3ZC1045330090</t>
  </si>
  <si>
    <t>/p/3ZC1045330090.shtml</t>
  </si>
  <si>
    <t>基础款的连帽套头设计，一如既往的简约时尚，穿着休闲自在；个性的漫画人物，配上翅膀的点缀，和鲜艳的色彩填充，夺目感加分；采用纯棉的面料，质感舒适柔软，上身感受顺滑舒服；结合灯芯绒长裤，白色老爹鞋，率性阳光活力少年信手拈来，于任何场合穿着皆适宜</t>
  </si>
  <si>
    <t>面料:棉95.5% 氨纶4.5%罗纹:棉98% 氨纶2%</t>
  </si>
  <si>
    <t>http://img1.ochirly.com.cn/wcsstore/TrendyCatalogAssetStore/images/trendy/trendiano/2019/a/3ZC1045330090/3ZC1045330090_m_1.jpg</t>
  </si>
  <si>
    <t>3ZC1046560090</t>
  </si>
  <si>
    <t>/p/3ZC1046560090.shtml</t>
  </si>
  <si>
    <t>http://img1.ochirly.com.cn/wcsstore/TrendyCatalogAssetStore/images/trendy/trendiano/2019/a/3ZC1046560090/3ZC1046560090_m_1.jpg</t>
  </si>
  <si>
    <t>宽松连帽条纹字母卫衣</t>
  </si>
  <si>
    <t>3ZC1041710120</t>
  </si>
  <si>
    <t>/p/3ZC1041710120.shtml</t>
  </si>
  <si>
    <t>Color Blocking 打造出别具一格的 Side Stripe，点缀出卫衣更为靓眼的一笔；前幅字母Slogan， 同样通过撞色演绎出专属的Unique调性；阔落的连帽套头版型，传达街头时尚的随性气息；棉质的材料，带来更舒适的上身体验；搭配黑色运动裤，即使 All Black 也足够精彩出挑</t>
  </si>
  <si>
    <t>面料:棉74.2% 莫代尔25.8%撞料:聚酯纤维94.3% 氨纶5.7%罗纹:棉98.7% 氨纶1.3%</t>
  </si>
  <si>
    <t>http://img1.ochirly.com.cn/wcsstore/TrendyCatalogAssetStore/images/trendy/trendiano/2019/a/3ZC1041710120/3ZC1041710120_m_1.jpg</t>
  </si>
  <si>
    <t>连帽卫衣男开衫拉链</t>
  </si>
  <si>
    <t>3ZC1045610120</t>
  </si>
  <si>
    <t>/p/3ZC1045610120.shtml</t>
  </si>
  <si>
    <t>醒目的ROYALTY字母，表达强烈的时尚个性，配合衣袖上撞色条纹元素，瞬间扫除沉闷感单调，凸显潮流前卫格调；顺滑的拉链设计，造就简单直接的开衫方式，穿着自如；连帽的设计，既随性休闲蕴含街头风味；含棉的质地，上身体验舒适自在；内搭高领毛衣，穿上灰色直筒裤，走在街上你就是帅气潮男</t>
  </si>
  <si>
    <t>面料:棉67% 莫代尔33%罗纹1:棉98.7% 氨纶1.3%罗纹2:聚酯纤维94.3% 氨纶5.7%</t>
  </si>
  <si>
    <t>http://img1.ochirly.com.cn/wcsstore/TrendyCatalogAssetStore/images/trendy/trendiano/2019/a/3ZC1045610120/3ZC1045610120_m_1.jpg</t>
  </si>
  <si>
    <t>高领套头休闲针织衫</t>
  </si>
  <si>
    <t>3GI4032830411</t>
  </si>
  <si>
    <t>/p/3GI4032830411.shtml</t>
  </si>
  <si>
    <t>高领的设计呵护脖子肌肤，同时拉长身材比例，更显酷帅气质；考究的剪裁工艺构筑笔挺的廓形；纯色的基调简约质朴，大方时尚；罗纹下摆和袖口塑造更立体衣衫造型；套头穿着方式直接简便；采用聚酯纤维材料，质感柔软细腻，上身舒适；搭配黑色字母织带长裤，运动鞋，打造时尚潮流型男</t>
  </si>
  <si>
    <t>http://img1.ochirly.com.cn/wcsstore/TrendyCatalogAssetStore/images/trendy/trendiano/2018/d/3GI4032830411/3GI4032830411_m_1.jpg</t>
  </si>
  <si>
    <t>格纹直筒长裤子休闲裤</t>
  </si>
  <si>
    <t>3ZC1061470987</t>
  </si>
  <si>
    <t>/p/3ZC1061470987.shtml</t>
  </si>
  <si>
    <t>以卡其色格纹图案填充，彰显复古英伦STYLE；鹅黄色抽绳系于腰身，可轻松调节松紧度，穿着方便简约；考究的剪裁技巧，构筑挺拔的直筒廓形，更显利落干练；采用涤纶+粘纤面料，质感耐磨抗皱，舒适厚实；搭配黑色仙鹤图案卫衣，老爹鞋，帅气英伦风男孩信手拈来</t>
  </si>
  <si>
    <t>面料:聚酯纤维63.9% 粘纤35.0% 氨纶1.1%袋布:棉100%</t>
  </si>
  <si>
    <t>http://img1.ochirly.com.cn/wcsstore/TrendyCatalogAssetStore/images/trendy/trendiano/2019/a/3ZC1061470987/3ZC1061470987_m_1.jpg</t>
  </si>
  <si>
    <t>羊毛英伦格子休闲长裤</t>
  </si>
  <si>
    <t>3ZC1065620917</t>
  </si>
  <si>
    <t>/p/3ZC1065620917.shtml</t>
  </si>
  <si>
    <t>细致的剪裁技巧，勾勒挺括修身的版型，利落干练，修饰腿部，彰显身材比例；威尔士格纹图案的填充，别具一番Advanced Sense；再以跳跃的色彩渲染，传达缤纷时髦的视觉体验；羊毛质感细腻舒滑，穿着柔软舒适；搭配亮红印花卫衣，白色老爹鞋，拿捏英伦帅气大男孩</t>
  </si>
  <si>
    <t>面料:羊毛59.6% 聚酯纤维40.4%里布:聚酯纤维100%袋布:棉100%</t>
  </si>
  <si>
    <t>http://img1.ochirly.com.cn/wcsstore/TrendyCatalogAssetStore/images/trendy/trendiano/2019/a/3ZC1065620917/3ZC1065620917_m_1.jpg</t>
  </si>
  <si>
    <t>弹力拼接休闲九分裤</t>
  </si>
  <si>
    <t>3ZE1064400090</t>
  </si>
  <si>
    <t>/p/3ZE1064400090.shtml</t>
  </si>
  <si>
    <t>裤侧拼接字母板块，充斥帅气的机能感；带有弹力的抽绳腰身，可随时调节穿着松紧度，方便直接； 考究的缝纫工艺，构筑挺括的九分裤版型，穿着利落干脆；纯色的基调简约质朴，百搭实在；结合T恤或外套、老爹鞋，皆百搭时髦；任何场合尽显大方有型</t>
  </si>
  <si>
    <t>面料:锦纶70.7% 粘纤23.7% 氨纶5.6%(绣花线除外)撞料:聚酯纤维100%袋布:棉100%</t>
  </si>
  <si>
    <t>http://img1.ochirly.com.cn/wcsstore/TrendyCatalogAssetStore/images/trendy/trendiano/2019/a/3ZE1064400090/3ZE1064400090_m_1.jpg</t>
  </si>
  <si>
    <t>弹力纯棉直筒休闲裤</t>
  </si>
  <si>
    <t>3ZE1064510090</t>
  </si>
  <si>
    <t>/p/3ZE1064510090.shtml</t>
  </si>
  <si>
    <t>考究的缝纫工艺，构筑笔挺的九分裤廓型，穿着干净利落；拉链腰身设计增添了一份正式感，再配合一颗纽扣更是简单直接；裤侧裁线勾画的线条，为裤装注入更多的时尚触感；纯色的基调简约质朴，百搭实在；搭配各式上装，打造时尚休闲率性BOY造型</t>
  </si>
  <si>
    <t>面料:棉100%袋布:棉100%罗纹:聚酯纤维97.4% 氨纶2.6%</t>
  </si>
  <si>
    <t>http://img1.ochirly.com.cn/wcsstore/TrendyCatalogAssetStore/images/trendy/trendiano/2019/a/3ZE1064510090/3ZE1064510090_m_1.jpg</t>
  </si>
  <si>
    <t>几何图形九分休闲裤</t>
  </si>
  <si>
    <t>3ZC1061680018</t>
  </si>
  <si>
    <t>/p/3ZC1061680018.shtml</t>
  </si>
  <si>
    <t>考究的缝纫工艺，构筑笔挺宽松的九分裤形，穿着随性休闲；突破常规的几何图形，具备未来感和新潮感；素描灰色的玫瑰印花，别有一番艺术风味；英文标语的点缀更有内容感；采用聚酯纤维的面料，营造出舒适顺滑的穿着体验；搭配简约上装、运动鞋；打造街头帅气潮男</t>
  </si>
  <si>
    <t>面料:聚酯纤维100%撞料:聚酯纤维100%(涂层除外)里料:聚酯纤维100%袋布:棉100%</t>
  </si>
  <si>
    <t>http://img1.ochirly.com.cn/wcsstore/TrendyCatalogAssetStore/images/trendy/trendiano/2019/a/3ZC1061680018/3ZC1061680018_m_1.jpg</t>
  </si>
  <si>
    <t>3ZC1061680090</t>
  </si>
  <si>
    <t>/p/3ZC1061680090.shtml</t>
  </si>
  <si>
    <t>http://img1.ochirly.com.cn/wcsstore/TrendyCatalogAssetStore/images/trendy/trendiano/2019/a/3ZC1061680090/3ZC1061680090_m_1.jpg</t>
  </si>
  <si>
    <t>拼接字母标语休闲裤</t>
  </si>
  <si>
    <t>3ZC1063600090</t>
  </si>
  <si>
    <t>/p/3ZC1063600090.shtml</t>
  </si>
  <si>
    <t>夺目的英文标语，扫除了纯色的沉闷与单调，给裤装注入了街头ROCK STYLE，大写的时髦有型；小脚的设计更利落，带有运动休闲的风格；弹力的腰身，使得穿着更轻松便捷；细致的剪裁构筑合体的廓形；采用粘纤+锦纶面料，舒适柔软，顺滑细腻；碰撞纯色T恤和休闲鞋，演绎时髦帅气潮男LOOK</t>
  </si>
  <si>
    <t>面料:粘纤69.6% 锦纶25.9% 氨纶4.5%罗纹1:聚酯纤维98.3% 氨纶1.7%罗纹2:聚酯纤维79.3% 锦纶18.9% 氨纶1.8%袋布:棉100%</t>
  </si>
  <si>
    <t>http://img1.ochirly.com.cn/wcsstore/TrendyCatalogAssetStore/images/trendy/trendiano/2019/a/3ZC1063600090/3ZC1063600090_m_1.jpg</t>
  </si>
  <si>
    <t>3ZC1063600120</t>
  </si>
  <si>
    <t>/p/3ZC1063600120.shtml</t>
  </si>
  <si>
    <t>http://img1.ochirly.com.cn/wcsstore/TrendyCatalogAssetStore/images/trendy/trendiano/2019/a/3ZC1063600120/3ZC1063600120_m_1.jpg</t>
  </si>
  <si>
    <t>弹力字母九分休闲裤</t>
  </si>
  <si>
    <t>3ZE1064220090</t>
  </si>
  <si>
    <t>/p/3ZE1064220090.shtml</t>
  </si>
  <si>
    <t>裤脚的拉链设置，增添了个性看点；侧身的字母刺绣，彰显时尚立体感；纯粹的黑色配色，简约质朴，低调内敛，时尚百搭；弹力的腰身，穿着轻松自如；考究的剪裁，构筑笔挺的廓形；采用亚麻材质+涤纶，质感耐磨；搭配各式各样的上装，运动鞋，皆时髦潮流，适宜于通勤职场或休闲场合</t>
  </si>
  <si>
    <t>面料:亚麻56.2% 聚酯纤维43.8%(绣花线除外)袋布:棉100%</t>
  </si>
  <si>
    <t>http://img1.ochirly.com.cn/wcsstore/TrendyCatalogAssetStore/images/trendy/trendiano/2019/a/3ZE1064220090/3ZE1064220090_m_1.jpg</t>
  </si>
  <si>
    <t>直筒九分休闲裤子男</t>
  </si>
  <si>
    <t>3ZC1066140090</t>
  </si>
  <si>
    <t>/p/3ZC1066140090.shtml</t>
  </si>
  <si>
    <t>抽绳带弹力的腰身，可随心调节松紧度，穿着休闲自在，随性洒脱；侧身红色字母点缀，扫除黑色基调的沉闷感，富有看点；多口袋的设计，实用方便；考究的剪裁技巧，构筑挺拔的直筒廓形，更显利落干练；采用锦纶+涤纶面料，质感细腻耐磨，舒适顺滑；搭配色彩斑斓上装，潮流加分</t>
  </si>
  <si>
    <t>面料:锦纶68.7% 聚酯纤维22.3% 氨纶9%(绣花线除外)袋布:聚酯纤维63.4% 棉36.6%</t>
  </si>
  <si>
    <t>http://img1.ochirly.com.cn/wcsstore/TrendyCatalogAssetStore/images/trendy/trendiano/2019/a/3ZC1066140090/3ZC1066140090_m_1.jpg</t>
  </si>
  <si>
    <t>字母棉质休闲裤修身</t>
  </si>
  <si>
    <t>3ZE1064760090</t>
  </si>
  <si>
    <t>/p/3ZE1064760090.shtml</t>
  </si>
  <si>
    <t>弹力腰身穿着方便直接；拉链的口袋实用好看，安全性好；后兜的字母刺绣别具新意，尤显时尚质感；细致的缝纫，构筑利落修身的小脚轮廓；侧边的条纹，给裤装添加看点；甄选纯棉材料（绣花线除外），质感舒适柔软，细腻顺滑；碰撞白色老爹鞋，红色卫衣，活力帅气潮男信手拈来</t>
  </si>
  <si>
    <t>面料:棉100%(绣花线除外)袋布:棉100%罗纹:聚酯纤维96.6% 氨纶3.4%</t>
  </si>
  <si>
    <t>http://img1.ochirly.com.cn/wcsstore/TrendyCatalogAssetStore/images/trendy/trendiano/2019/a/3ZE1064760090/3ZE1064760090_m_1.jpg</t>
  </si>
  <si>
    <t>时尚纯色修身九分裤子</t>
  </si>
  <si>
    <t>3ZC1063790730</t>
  </si>
  <si>
    <t>/p/3ZC1063790730.shtml</t>
  </si>
  <si>
    <t>考究的剪裁技巧，构筑九分的修身廓形，更显利落干练；抽绳带弹力的腰身，可随心调节松紧度，穿着休闲自在，随性洒脱；纯色的渲染简约质朴，诠释LESS IS MORE的时尚道理，百搭各种上衣；材质采用粘纤+锦纶，质感舒适柔韧；碰撞卫衣或夹克，于日常或通勤场合皆展现潮流</t>
  </si>
  <si>
    <t>面料:粘纤58.7% 锦纶33% 氨纶8.3%(绣花线除外)袋布:棉100%</t>
  </si>
  <si>
    <t>http://img1.ochirly.com.cn/wcsstore/TrendyCatalogAssetStore/images/trendy/trendiano/2019/a/3ZC1063790730/3ZC1063790730_m_1.jpg</t>
  </si>
  <si>
    <t>纯色直筒九分休闲裤子</t>
  </si>
  <si>
    <t>3ZE1066180090</t>
  </si>
  <si>
    <t>/p/3ZE1066180090.shtml</t>
  </si>
  <si>
    <t>细致考究的剪裁，构筑了笔挺的廓形，衬托利落干练的气质；纯粹的配色彰显低调简约，诠释LESS IS MORE 的时尚道理；后兜纽扣裤袋，兼具实用性与安全性；采用聚酯纤维面料，质感耐磨抗皱，顺滑易干，穿着舒适；搭配任何上装皆呈现时髦有范</t>
  </si>
  <si>
    <t>http://img1.ochirly.com.cn/wcsstore/TrendyCatalogAssetStore/images/trendy/trendiano/2019/a/3ZE1066180090/3ZE1066180090_m_1.jpg</t>
  </si>
  <si>
    <t>千鸟格九分裤休闲裤子</t>
  </si>
  <si>
    <t>3ZC1063090919</t>
  </si>
  <si>
    <t>/p/3ZC1063090919.shtml</t>
  </si>
  <si>
    <t>内容感丰富的千鸟格图案，给裤子注入了英伦时尚的感觉，潮流的辨识度瞬间飙升；利落的剪裁，勾勒笔挺的直筒造型，质感在线；摆脱束脚的设计，九分的直筒造型随性休闲；腰身带有微弹性，可勒腰带，造型多变；采用涤纶+粘纤的材料，耐磨抗皱，顺滑细腻；上身穿上纯色衣衫，再穿上运动鞋，打造时尚个性的英伦男孩</t>
  </si>
  <si>
    <t>面料:聚酯纤维37.2% 棉35% 粘纤27.8%里料:聚酯纤维100%袋布:棉100%</t>
  </si>
  <si>
    <t>http://img1.ochirly.com.cn/wcsstore/TrendyCatalogAssetStore/images/trendy/trendiano/2019/a/3ZC1063090919/3ZC1063090919_m_1.jpg</t>
  </si>
  <si>
    <t>运动休闲修身九分裤</t>
  </si>
  <si>
    <t>3ZE1064810090</t>
  </si>
  <si>
    <t>/p/3ZE1064810090.shtml</t>
  </si>
  <si>
    <t>运动风的火热程度无需赘述，这份容易 Get 到的风格，从不“挑剔”穿着者，不同人上身也各具特色；Track Pants 由充满简约主义的减法设计理念打造，传递 Basic 款的实用主义和摩登百搭；哈伦裤型搭配侧边带设计，于运动感中透露出潮流气质，是打造运动时尚造型的 Must Have 装备</t>
  </si>
  <si>
    <t>面料:粘纤59.2% 锦纶34% 氨纶6.8%袋布:棉100%罗纹:聚酯纤维98.3% 氨纶1.7%</t>
  </si>
  <si>
    <t>http://img1.ochirly.com.cn/wcsstore/TrendyCatalogAssetStore/images/trendy/trendiano/2019/a/3ZE1064810090/3ZE1064810090_m_1.jpg</t>
  </si>
  <si>
    <t>个性魔术贴标志九分裤</t>
  </si>
  <si>
    <t>3ZE1062070030</t>
  </si>
  <si>
    <t>/p/3ZE1062070030.shtml</t>
  </si>
  <si>
    <t>个性魔术贴的元素，别具一格，点缀得恰到好处；细致的缝纫，打造密集清晰的纹理，呈现细腻的哑光质感，更显时尚触感；纯色的填充，简约低调，质朴内敛，百搭好看；糅合涤纶羊毛等面料，耐磨抗皱，更顺滑舒适；九分的裤长，收缩的裤脚，裤型立体；搭配纯色上装，展现清新帅气风格；碰撞缤纷色彩卫衣，时髦又潮流</t>
  </si>
  <si>
    <t>面料:聚酯纤维51.4% 羊毛43.9% 氨纶4.7%里料:聚酯纤维100%袋布:棉100%</t>
  </si>
  <si>
    <t>http://img1.ochirly.com.cn/wcsstore/TrendyCatalogAssetStore/images/trendy/trendiano/2019/a/3ZE1062070030/3ZE1062070030_m_1.jpg</t>
  </si>
  <si>
    <t>3ZE1062070090</t>
  </si>
  <si>
    <t>/p/3ZE1062070090.shtml</t>
  </si>
  <si>
    <t>http://img1.ochirly.com.cn/wcsstore/TrendyCatalogAssetStore/images/trendy/trendiano/2019/a/3ZE1062070090/3ZE1062070090_m_1.jpg</t>
  </si>
  <si>
    <t>人物印花休闲宽松短裤</t>
  </si>
  <si>
    <t>3ZC1063150521</t>
  </si>
  <si>
    <t>/p/3ZC1063150521.shtml</t>
  </si>
  <si>
    <t>迷幻摩登的人物、动物和植物元素，交织于这条裤装上，风格奇特却充满未来感和潮流感；细致的剪裁构筑利落的短裤版型，清爽自在；带有弹力的抽绳腰身，可随时调节穿着松紧度，方便直接；裤侧撞色拼块增添时尚看点，拉链插袋安全实用；适合搭配纯色上装，演绎时髦街头帅气潮男</t>
  </si>
  <si>
    <t>面料:聚酯纤维100%袋布:棉100%织带:聚酯纤维100%</t>
  </si>
  <si>
    <t>短裤</t>
  </si>
  <si>
    <t>http://img1.ochirly.com.cn/wcsstore/TrendyCatalogAssetStore/images/trendy/trendiano/2019/a/3ZC1063150521/3ZC1063150521_m_1.jpg</t>
  </si>
  <si>
    <t>字母运动直筒休闲短裤</t>
  </si>
  <si>
    <t>3ZC1065490090</t>
  </si>
  <si>
    <t>/p/3ZC1065490090.shtml</t>
  </si>
  <si>
    <t>裤侧“隐藏”起来的英文字样，瞬间给裤装增添时尚看点，扫除沉闷感；带有弹力的抽绳腰身，可随时调节穿着松紧度，方便直接；纯色的基调简约质朴，休闲低调，百搭实在；结合T恤或外套、老爹鞋，皆百搭时髦；任何场合尽显大方有型</t>
  </si>
  <si>
    <t>面料:粘纤69.5% 锦纶26.5% 氨纶4%袋布:棉100%</t>
  </si>
  <si>
    <t>http://img1.ochirly.com.cn/wcsstore/TrendyCatalogAssetStore/images/trendy/trendiano/2019/a/3ZC1065490090/3ZC1065490090_m_1.jpg</t>
  </si>
  <si>
    <t>弹力拉链休闲短裤男</t>
  </si>
  <si>
    <t>3ZC1065510090</t>
  </si>
  <si>
    <t>/p/3ZC1065510090.shtml</t>
  </si>
  <si>
    <t>带有弹力的抽绳腰身，可随时调节穿着松紧度，方便直接；考究的缝纫工艺，构筑利落的短裤廓型，穿着清爽自在；裤侧拉链[配合大写的哥特风字母，是别具匠心的时尚设计点，趣味十足；结合连帽T恤和长袜、老爹鞋，演绎时髦帅气街头范儿</t>
  </si>
  <si>
    <t>面料:粘纤58.7% 锦纶33% 氨纶8.3%袋布:棉100%</t>
  </si>
  <si>
    <t>http://img1.ochirly.com.cn/wcsstore/TrendyCatalogAssetStore/images/trendy/trendiano/2019/a/3ZC1065510090/3ZC1065510090_m_1.jpg</t>
  </si>
  <si>
    <t>个性拉链直筒休闲短裤</t>
  </si>
  <si>
    <t>3ZC1065510120</t>
  </si>
  <si>
    <t>/p/3ZC1065510120.shtml</t>
  </si>
  <si>
    <t>抽绳带弹力的裤头，轻松调节穿着松紧程度；侧身的拉链设计，字样如同掀开帷幕的惊喜呈现，别出心裁的设计，为裤装的潮流感加分；考究的剪裁构筑利落清爽的短裤廓形；采用聚酯纤维与棉质面料，质感舒适柔韧，顺滑细腻；搭配连帽T恤、斜挎包、板鞋，打造时髦帅气型男</t>
  </si>
  <si>
    <t>http://img1.ochirly.com.cn/wcsstore/TrendyCatalogAssetStore/images/trendy/trendiano/2019/a/3ZC1065510120/3ZC1065510120_m_1.jpg</t>
  </si>
  <si>
    <t>英伦格子含棉休闲短裤</t>
  </si>
  <si>
    <t>3ZC1066440784</t>
  </si>
  <si>
    <t>/p/3ZC1066440784.shtml</t>
  </si>
  <si>
    <t>墨绿色的格纹图案填充裤装，传递潮流的视觉效果，同时兼具复古的英伦风格；光滑防水的外层，呈现自然的光泽；面料采用纯棉质地，质感细腻柔软，穿着顺滑舒适；考究的剪裁构筑短裤廓形，清爽利落；搭配风衣和T恤，运动鞋，打造英伦风型男造型</t>
  </si>
  <si>
    <t>面料:棉100%(涂层除外)袋布:棉100%</t>
  </si>
  <si>
    <t>http://img1.ochirly.com.cn/wcsstore/TrendyCatalogAssetStore/images/trendy/trendiano/2019/a/3ZC1066440784/3ZC1066440784_m_1.jpg</t>
  </si>
  <si>
    <t>潮流几何图案休闲短裤</t>
  </si>
  <si>
    <t>3ZC1065640010</t>
  </si>
  <si>
    <t>/p/3ZC1065640010.shtml</t>
  </si>
  <si>
    <t>突破常规的几何图形，具备未来感和新潮感；素描灰色的玫瑰花，别有一番艺术风味；英文标语的点缀更有内容感；抽绳带弹力的腰身，可随时调节穿着松紧度；细致的剪裁构筑清爽利落的短裤廓形；采用涤纶面料，抗皱耐磨，穿着舒适；搭配纯色T恤，老爹鞋，洋溢时尚潮流的造型信手拈来</t>
  </si>
  <si>
    <t>面料:聚酯纤维100%撞料:聚酯纤维100%里料:聚酯纤维100%袋布:棉100%</t>
  </si>
  <si>
    <t>http://img1.ochirly.com.cn/wcsstore/TrendyCatalogAssetStore/images/trendy/trendiano/2019/a/3ZC1065640010/3ZC1065640010_m_1.jpg</t>
  </si>
  <si>
    <t>抽绳弹力字母休闲短裤</t>
  </si>
  <si>
    <t>3ZC1061150090</t>
  </si>
  <si>
    <t>/p/3ZC1061150090.shtml</t>
  </si>
  <si>
    <t xml:space="preserve">马克笔涂鸦字母，给裤装注入运动酷感元素，闪烁的红色光芒图案，别具街头个性；带有弹力的抽绳腰身，可随时调节穿着松紧度，方便直接；细致的剪裁构筑利落的短裤版型，清爽自在；裤侧“隐形”插袋好看实用，助你凹出帅气造型；碰撞T恤或棒球服、长袜及运动鞋，打造潮流活力运动造型 </t>
  </si>
  <si>
    <t>面料:聚酯纤维100%撞料:聚酯纤维97.0% 氨纶3.0%袋布:棉100%</t>
  </si>
  <si>
    <t>http://img1.ochirly.com.cn/wcsstore/TrendyCatalogAssetStore/images/trendy/trendiano/2019/a/3ZC1061150090/3ZC1061150090_m_1.jpg</t>
  </si>
  <si>
    <t>3ZC1065640090</t>
  </si>
  <si>
    <t>/p/3ZC1065640090.shtml</t>
  </si>
  <si>
    <t>http://img1.ochirly.com.cn/wcsstore/TrendyCatalogAssetStore/images/trendy/trendiano/2019/a/3ZC1065640090/3ZC1065640090_m_1.jpg</t>
  </si>
  <si>
    <t>拼接字母标语休闲短裤</t>
  </si>
  <si>
    <t>3ZC1065360090</t>
  </si>
  <si>
    <t>/p/3ZC1065360090.shtml</t>
  </si>
  <si>
    <t>夺目的英文标语，扫除了纯色的沉闷与单调，给裤装注入了街头ROCK STYLE，大写的时髦有型；抽绳的弹力腰身，可随时调节松紧度；利落的剪裁构造短裤廓形，清爽不拖沓；采用涤纶+棉质的面料，质感柔软细腻，穿着舒适；搭配纯色T恤、运动鞋和棒球帽，潮流活力年轻男孩信手拈来</t>
  </si>
  <si>
    <t>面料:聚酯纤维54% 棉46%袋布:棉100%腰头罗纹:聚酯纤维98.3% 氨纶1.7%侧骨罗纹:聚酯纤维80.1% 锦纶18.3% 氨纶1.6%</t>
  </si>
  <si>
    <t>http://img1.ochirly.com.cn/wcsstore/TrendyCatalogAssetStore/images/trendy/trendiano/2019/a/3ZC1065360090/3ZC1065360090_m_1.jpg</t>
  </si>
  <si>
    <t>3ZC1065360120</t>
  </si>
  <si>
    <t>/p/3ZC1065360120.shtml</t>
  </si>
  <si>
    <t>http://img1.ochirly.com.cn/wcsstore/TrendyCatalogAssetStore/images/trendy/trendiano/2019/a/3ZC1065360120/3ZC1065360120_m_1.jpg</t>
  </si>
  <si>
    <t>棉质直筒牛仔裤短裤</t>
  </si>
  <si>
    <t>3ZC2060110010</t>
  </si>
  <si>
    <t>/p/3ZC2060110010.shtml</t>
  </si>
  <si>
    <t>考究的缝纫工艺，构筑利落的短裤廓型，穿着清爽自在；破洞的设计更添个性，使裤装告别沉闷和单调；纯色的基调质朴简约，传递LESS IS MORE的时尚道理；多口袋的设计制造出层次感；水洗的牛仔质感细腻，耐磨舒适</t>
  </si>
  <si>
    <t>面料:棉100%袋布:聚酯纤维67.1% 棉32.9%</t>
  </si>
  <si>
    <t>http://img1.ochirly.com.cn/wcsstore/TrendyCatalogAssetStore/images/trendy/trendiano/2019/b/3ZC2060110010/3ZC2060110010_m_1.jpg</t>
  </si>
  <si>
    <t>3ZC2060110090</t>
  </si>
  <si>
    <t>/p/3ZC2060110090.shtml</t>
  </si>
  <si>
    <t>http://img1.ochirly.com.cn/wcsstore/TrendyCatalogAssetStore/images/trendy/trendiano/2019/b/3ZC2060110090/3ZC2060110090_m_1.jpg</t>
  </si>
  <si>
    <t>破洞纯棉直筒牛仔裤</t>
  </si>
  <si>
    <t>3ZC2061380600</t>
  </si>
  <si>
    <t>/p/3ZC2061380600.shtml</t>
  </si>
  <si>
    <t>后兜的刺绣相当精致，勾画出生动形象的动物，成为裤装一大个性亮点；考究的剪裁工艺构筑挺立的九分廓形，穿着利落干练；水洗的牛仔质感细腻，耐磨舒适；多口袋的设计制造出层次感；破洞的设计更添个性，使裤装告别沉闷和单调；碰撞白色T恤老爹鞋，演绎干净阳光帅气BOY造型</t>
  </si>
  <si>
    <t>http://img1.ochirly.com.cn/wcsstore/TrendyCatalogAssetStore/images/trendy/trendiano/2019/b/3ZC2061380600/3ZC2061380600_m_1.jpg</t>
  </si>
  <si>
    <t>直筒九分纯棉牛仔裤</t>
  </si>
  <si>
    <t>3ZC1061490600</t>
  </si>
  <si>
    <t>/p/3ZC1061490600.shtml</t>
  </si>
  <si>
    <t>水洗的牛仔质地，KEEP着一如既往的时尚触感；借鉴工装的版型设计，对称的口袋实用又好看；翻折的裤脚设计，使得整体裤装不再呆板沉闷；甄选纯棉面料，质感柔韧顺滑，穿着舒适自在；细致的缝纫技巧，打造出利落合体的轮廓，不松垮拖沓；搭配白色T恤、运动鞋，演绎干净清新帅气BOY</t>
  </si>
  <si>
    <t>http://img1.ochirly.com.cn/wcsstore/TrendyCatalogAssetStore/images/trendy/trendiano/2019/a/3ZC1061490600/3ZC1061490600_m_1.jpg</t>
  </si>
  <si>
    <t>人物章仔修身牛仔裤</t>
  </si>
  <si>
    <t>3ZE1062290090</t>
  </si>
  <si>
    <t>/p/3ZE1062290090.shtml</t>
  </si>
  <si>
    <t>小巧的人物章仔给裤装注入活力感以及个性又时尚的质感；考究的缝纫手法勾勒修身的版型；黑色的基础色百搭潮流，休闲自在；含棉的质地舒适柔软，结合水洗的牛仔不失硬朗气质；搭配白色T恤和老爹鞋，打造率性帅气型男造型</t>
  </si>
  <si>
    <t>面料:棉70.2% 聚酯纤维25.5% 氨纶1.4% 其他纤维2.9%</t>
  </si>
  <si>
    <t>http://img1.ochirly.com.cn/wcsstore/TrendyCatalogAssetStore/images/trendy/trendiano/2019/a/3ZE1062290090/3ZE1062290090_m_1.jpg</t>
  </si>
  <si>
    <t>宽松拼接休闲风衣外套</t>
  </si>
  <si>
    <t>3ZC1045390000</t>
  </si>
  <si>
    <t>/p/3ZC1045390000.shtml</t>
  </si>
  <si>
    <t>考究的拼接剪裁工艺，构筑了富有层次感的造型；糅合了反光材质，颇有看点，彰显富有科技感和未来感的格调；拉链开衫设置，相当实用，穿着自如；宽松的几何廓形更显露帅气酷感；采用锦纶的面料，轻盈透气，耐磨实穿；无需大费周章，内搭白色T恤，下身穿上黑色长裤，佩戴灰色腰包，拿捏运动时髦帅气潮男</t>
  </si>
  <si>
    <t>面料:锦纶100%撞料:锦纶100%(涂层除外)</t>
  </si>
  <si>
    <t>http://img1.ochirly.com.cn/wcsstore/TrendyCatalogAssetStore/images/trendy/trendiano/2019/a/3ZC1045390000/3ZC1045390000_m_1.jpg</t>
  </si>
  <si>
    <t>个性印花拉链风衣外套</t>
  </si>
  <si>
    <t>3ZC1046410090</t>
  </si>
  <si>
    <t>/p/3ZC1046410090.shtml</t>
  </si>
  <si>
    <t>迷幻摩登的人物、动物和植物元素，交织于这件风衣上，风格奇特却充满未来感和潮流感；拉链开衫方式简洁大方，方便直接；透薄的涤纶材质轻盈顺滑；结合白色简约T恤，黑色长裤和运动鞋，一繁一简搭配分明，打造时尚酷帅潮男</t>
  </si>
  <si>
    <t>http://img1.ochirly.com.cn/wcsstore/TrendyCatalogAssetStore/images/trendy/trendiano/2019/a/3ZC1046410090/3ZC1046410090_m_1.jpg</t>
  </si>
  <si>
    <t>印花连帽套头风衣外套</t>
  </si>
  <si>
    <t>3ZC2041260090</t>
  </si>
  <si>
    <t>/p/3ZC2041260090.shtml</t>
  </si>
  <si>
    <t>设计师把城市的缩影印刻在衣服上，带来丰富的和强烈的视觉冲击，尽显潮流时尚风格；连帽套头的穿着方式，简约随性，休闲自在；考究的剪裁工艺构筑挺立的廓形；碰撞牛仔短裤，长袜和老爹鞋，打造时尚率性BOY，于日常休闲场合或是通勤场合展现个性</t>
  </si>
  <si>
    <t>http://img1.ochirly.com.cn/wcsstore/TrendyCatalogAssetStore/images/trendy/trendiano/2019/b/3ZC2041260090/3ZC2041260090_m_1.jpg</t>
  </si>
  <si>
    <t>休闲棉质风衣外套男</t>
  </si>
  <si>
    <t>3ZC2042250090</t>
  </si>
  <si>
    <t>/p/3ZC2042250090.shtml</t>
  </si>
  <si>
    <t>拉链开衫的设计，穿着方便简单；细致的剪裁，构筑宽松版型，利落有型，穿着不带束缚感；甄选含棉的质地，质感细腻舒适，柔软顺滑；胸前的字母条纹点缀，打破沉闷单调，提高时尚辨识度；立领的设计，帅气有型；罗纹下摆和袖口，塑造衣衫立体造型；碰撞短裤和连帽卫衣，运动鞋，运动活力率性男孩信手拈来</t>
  </si>
  <si>
    <t>面料:棉81.3% 莱赛尔18.7%罗纹:聚酯纤维95.4% 氨纶4.6%</t>
  </si>
  <si>
    <t>http://img1.ochirly.com.cn/wcsstore/TrendyCatalogAssetStore/images/trendy/trendiano/2019/b/3ZC2042250090/3ZC2042250090_m_1.jpg</t>
  </si>
  <si>
    <t>几何印花风衣外套男</t>
  </si>
  <si>
    <t>3ZC1041660018</t>
  </si>
  <si>
    <t>/p/3ZC1041660018.shtml</t>
  </si>
  <si>
    <t>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</t>
  </si>
  <si>
    <t>面料1:聚酯纤维100%面料2:聚酯纤维100%(涂层除外)</t>
  </si>
  <si>
    <t>http://img1.ochirly.com.cn/wcsstore/TrendyCatalogAssetStore/images/trendy/trendiano/2019/a/3ZC1041660018/3ZC1041660018_m_1.jpg</t>
  </si>
  <si>
    <t>连帽拉链开衫休闲风衣</t>
  </si>
  <si>
    <t>3ZE1043550510</t>
  </si>
  <si>
    <t>/p/3ZE1043550510.shtml</t>
  </si>
  <si>
    <t>顺滑的拉链配置，兼具实用性和美观度，开衫直接简便，穿着随性自如；拉链的口袋设计，提高了安全性；以镂空手法编辑字样，潮流个性又蕴含可推敲的趣味；连帽的加持为风衣添上一份休闲感；甄选锦纶的材料，具有良好的坚牢度，耐磨实穿，质感轻盈；在乍暖还寒的春夏季，外披这件风衣，给予你温度与风度</t>
  </si>
  <si>
    <t>面料:锦纶83.2% 氨纶16.8%里布:聚酯纤维100%袋布:聚酯纤维100%罗纹:锦纶75.5% 聚酯纤维22.5% 氨纶2.0%</t>
  </si>
  <si>
    <t>http://img1.ochirly.com.cn/wcsstore/TrendyCatalogAssetStore/images/trendy/trendiano/2019/a/3ZE1043550510/3ZE1043550510_m_1.jpg</t>
  </si>
  <si>
    <t>3ZC1041660090</t>
  </si>
  <si>
    <t>/p/3ZC1041660090.shtml</t>
  </si>
  <si>
    <t>http://img1.ochirly.com.cn/wcsstore/TrendyCatalogAssetStore/images/trendy/trendiano/2019/a/3ZC1041660090/3ZC1041660090_m_1.jpg</t>
  </si>
  <si>
    <t>半拉链套头连帽风衣</t>
  </si>
  <si>
    <t>3ZC1045110000</t>
  </si>
  <si>
    <t>/p/3ZC1045110000.shtml</t>
  </si>
  <si>
    <t>半拉链的套头方式，穿着简便快捷；连帽的加持，融入了街头运动风格；后幅醒目的字母标语，打破了纯色的沉闷和单调；细致的缝纫技术，勾画宽松的廓形，穿着不带束缚感；下摆配置可收缩纽扣，随心所欲调节松紧度；采用锦纶面料，质感耐磨轻盈；碰撞短裤，长袜和板鞋，演绎帅气时髦运动男孩</t>
  </si>
  <si>
    <t>http://img1.ochirly.com.cn/wcsstore/TrendyCatalogAssetStore/images/trendy/trendiano/2019/a/3ZC1045110000/3ZC1045110000_m_1.jpg</t>
  </si>
  <si>
    <t>3ZE1043550090</t>
  </si>
  <si>
    <t>/p/3ZE1043550090.shtml</t>
  </si>
  <si>
    <t>http://img1.ochirly.com.cn/wcsstore/TrendyCatalogAssetStore/images/trendy/trendiano/2019/a/3ZE1043550090/3ZE1043550090_m_1.jpg</t>
  </si>
  <si>
    <t>宽松几何印花连帽风衣</t>
  </si>
  <si>
    <t>3ZC1041900000</t>
  </si>
  <si>
    <t>/p/3ZC1041900000.shtml</t>
  </si>
  <si>
    <t>连帽套头的设计，穿着简便随性，时尚休闲；突破常规的几何图形，具备未来感和新潮感；素描灰色的玫瑰花，别有一番艺术风味；英文标语的点缀更有内容感；考究的缝纫手法，构筑宽松的廓形；甄选纯棉的面料，舒适自在，柔软顺滑；穿上同系列的短裤，戴上棒球帽，演绎运动帅气活力BOY</t>
  </si>
  <si>
    <t>http://img1.ochirly.com.cn/wcsstore/TrendyCatalogAssetStore/images/trendy/trendiano/2019/a/3ZC1041900000/3ZC1041900000_m_1.jpg</t>
  </si>
  <si>
    <t>3ZC1041900090</t>
  </si>
  <si>
    <t>/p/3ZC1041900090.shtml</t>
  </si>
  <si>
    <t>http://img1.ochirly.com.cn/wcsstore/TrendyCatalogAssetStore/images/trendy/trendiano/2019/a/3ZC1041900090/3ZC1041900090_m_1.jpg</t>
  </si>
  <si>
    <t>中长宽松连帽休闲风衣</t>
  </si>
  <si>
    <t>3ZE1040870090</t>
  </si>
  <si>
    <t>/p/3ZE1040870090.shtml</t>
  </si>
  <si>
    <t>顺滑的拉链配置，造就简便的开衫方式；笔挺且宽松的中长款版型，穿着不带束缚感；腰身佩有可调节的腰带，可随心所欲凹造型；连帽的设计增添了一份随性休闲；开叉的后下摆，带有一点俏皮感；面料是锦纶，耐用耐磨相当实穿；搭配各种造型皆不违和，于通勤和休闲场合都显得大方有型</t>
  </si>
  <si>
    <t>http://img1.ochirly.com.cn/wcsstore/TrendyCatalogAssetStore/images/trendy/trendiano/2019/a/3ZE1040870090/3ZE1040870090_m_1.jpg</t>
  </si>
  <si>
    <t>格子宽松连帽风衣外套</t>
  </si>
  <si>
    <t>3ZC1041290917</t>
  </si>
  <si>
    <t>/p/3ZC1041290917.shtml</t>
  </si>
  <si>
    <t>采用PU质地打造而成的风衣，呈现上世纪的复古摩登STYLE；格纹图案的填充，凸显英伦风格；连帽的设计，加入了运动休闲的格调；亮黄色的字母点缀，是看点所在，更中和格纹的繁复；拉链的开衫设计，穿着简便休闲；内搭中性纯色的衣衫，灯芯绒裤装，打造帅气率性型男</t>
  </si>
  <si>
    <t>面料:聚氨酯</t>
  </si>
  <si>
    <t>http://img1.ochirly.com.cn/wcsstore/TrendyCatalogAssetStore/images/trendy/trendiano/2019/a/3ZC1041290917/3ZC1041290917_m_1.jpg</t>
  </si>
  <si>
    <t>翻领格子长款风衣外套</t>
  </si>
  <si>
    <t>3ZC1041300917</t>
  </si>
  <si>
    <t>/p/3ZC1041300917.shtml</t>
  </si>
  <si>
    <t>长款的廓形彰显干练硬朗的气场；束腰腰带加持，更好地修饰身材不足；采用PU质地打造而成的风衣，呈现上世纪的复古摩登STYLE；格纹图案的填充，凸显英伦风格；翻领的设计，尤显大气斯文；亮黄色的字母点缀，是看点所在，更中和格纹的繁复；拉链的开衫设计，穿着简便休闲；内搭中性纯色的衣衫，灯芯绒裤装，打造帅气率性型男</t>
  </si>
  <si>
    <t>http://img1.ochirly.com.cn/wcsstore/TrendyCatalogAssetStore/images/trendy/trendiano/2019/a/3ZC1041300917/3ZC1041300917_m_1.jpg</t>
  </si>
  <si>
    <t>格子帅气风衣外套男</t>
  </si>
  <si>
    <t>3ZC1046110650</t>
  </si>
  <si>
    <t>/p/3ZC1046110650.shtml</t>
  </si>
  <si>
    <t>加入经典的黑红格纹，以精巧的缝纫工艺，构筑富有设计感的点缀，赋予了衣衫更高的潮流辨识度，兼具复古英伦格调；挡风立领的设计，有型帅气，保护脖子不受寒冷；顺滑的拉链设计，使得开衫更简单化，穿着自在舒适；短款OVERSIZE廓形，利落干脆，机能帅气；碰撞直筒长裤，白色T恤，运动鞋，秒变复古时髦英伦男孩</t>
  </si>
  <si>
    <t>面料:锦纶100%撞料1:聚酯纤维100%撞料2:聚酯纤维100%</t>
  </si>
  <si>
    <t>http://img1.ochirly.com.cn/wcsstore/TrendyCatalogAssetStore/images/trendy/trendiano/2019/a/3ZC1046110650/3ZC1046110650_m_1.jpg</t>
  </si>
  <si>
    <t>棉质连帽风衣开衫外套</t>
  </si>
  <si>
    <t>3ZE1042480090</t>
  </si>
  <si>
    <t>/p/3ZE1042480090.shtml</t>
  </si>
  <si>
    <t>考究的剪裁工艺，构筑挺拔的长款廓形，彰显利落干练的气质；拼接的印花图案，在暗哑的质感下，注入前卫的朋克风格，潮流而具备辨识度；宽松的轮廓，穿着不带束缚感，休闲自在；纽扣的开衫设计，时尚休闲，百凹造型；结合黑色长裤和板鞋，打造时髦帅气质感型男</t>
  </si>
  <si>
    <t>面料:棉100%(不含绣花线)里布:聚酯纤维100%</t>
  </si>
  <si>
    <t>http://img1.ochirly.com.cn/wcsstore/TrendyCatalogAssetStore/images/trendy/trendiano/2019/a/3ZE1042480090/3ZE1042480090_m_1.jpg</t>
  </si>
  <si>
    <t>潮撞色图案长款风衣</t>
  </si>
  <si>
    <t>3ZC1041880410</t>
  </si>
  <si>
    <t>/p/3ZC1041880410.shtml</t>
  </si>
  <si>
    <t>长款宽松的设计，可修饰身材的不足，不带束缚感，穿着自由自在；连帽的加缀，增添了一份随性休闲的格调；后襟别具一格的设计，如同衣衫被不经意撕拉下来，遂呈现摩登女孩图案；图案与整体基调色彩碰撞，焕发新鲜活力感；拉链开衫的设计，简单方便；采用涤纶的面料，手感柔顺，穿着轻盈舒适；搭配各式直筒裤，拿捏时髦有型的风度潮男</t>
  </si>
  <si>
    <t>面料:聚酯纤维100%印花料:聚酯纤维100%里料:聚酯纤维100%</t>
  </si>
  <si>
    <t>http://img1.ochirly.com.cn/wcsstore/TrendyCatalogAssetStore/images/trendy/trendiano/2019/a/3ZC1041880410/3ZC1041880410_m_1.jpg</t>
  </si>
  <si>
    <t>翻领字母开衫工装夹克</t>
  </si>
  <si>
    <t>3ZC1042400650</t>
  </si>
  <si>
    <t>/p/3ZC1042400650.shtml</t>
  </si>
  <si>
    <t>翻领的设计时尚大方，彰显儒雅斯文范儿；胸前的英文围成圈状，扫除沉闷感和单调感，增添个性看点；考究的剪裁工艺构筑挺立的廓形；搭配牛仔裤、T恤和运动鞋，打造运动时尚男孩；于通勤场合或是日常聚会皆展现潮流个性</t>
  </si>
  <si>
    <t>面料:粘纤100% (绣花线除外)</t>
  </si>
  <si>
    <t>http://img1.ochirly.com.cn/wcsstore/TrendyCatalogAssetStore/images/trendy/trendiano/2019/a/3ZC1042400650/3ZC1042400650_m_1.jpg</t>
  </si>
  <si>
    <t>纯棉翻领夹克背心男</t>
  </si>
  <si>
    <t>3ZC2041370010</t>
  </si>
  <si>
    <t>/p/3ZC2041370010.shtml</t>
  </si>
  <si>
    <t>好玩有趣的色彩字母点缀与落肩处，瞬间扫除了纯色的单调感，又个性十足；翻领设计保持一份“正式”的时尚感；无袖设计穿着舒适自在，放松手臂肌肉；纽扣开衫的方式穿着自如；搭配黑色连帽短袖T恤，短裤，运动鞋，打造时髦帅气造型</t>
  </si>
  <si>
    <t>http://img1.ochirly.com.cn/wcsstore/TrendyCatalogAssetStore/images/trendy/trendiano/2019/b/3ZC2041370010/3ZC2041370010_m_1.jpg</t>
  </si>
  <si>
    <t>全棉短袖无领牛仔夹克</t>
  </si>
  <si>
    <t>3ZC2040990610</t>
  </si>
  <si>
    <t>/p/3ZC2040990610.shtml</t>
  </si>
  <si>
    <t>垂带的加持为夹克注入潮流动感；表情到位的人物传达深刻的视觉体验，字母刺绣更丰富画面内容；短袖设计清爽利落，随性休闲，穿着自在；考究的剪裁工艺构筑挺立的廓形；无领的设计更休闲自在；水洗的牛仔质感细腻；碰撞各式裤装或长袖衫，皆百搭好看</t>
  </si>
  <si>
    <t>http://img1.ochirly.com.cn/wcsstore/TrendyCatalogAssetStore/images/trendy/trendiano/2019/b/3ZC2040990610/3ZC2040990610_m_1.jpg</t>
  </si>
  <si>
    <t>宽松立领夹克外套男</t>
  </si>
  <si>
    <t>3ZC1041940090</t>
  </si>
  <si>
    <t>/p/3ZC1041940090.shtml</t>
  </si>
  <si>
    <t>顺滑的拉链设计，开衫穿着更简便；立领设计彰显帅气又干练的气质；衣袖镶嵌的织带，更有立体动感，为夹克时尚加分；醒目的字母标语打破了沉闷感和单调感；棒球服的宽松廓形，穿着不带束缚感，彰显年轻活力感；结合黑色长裤，运动鞋，ALL BLACK造型帅气加分</t>
  </si>
  <si>
    <t>面料:聚酯纤维100%(绣花线除外)里料:聚酯纤维100%罗纹:聚酯纤维98.3% 氨纶1.7%</t>
  </si>
  <si>
    <t>http://img1.ochirly.com.cn/wcsstore/TrendyCatalogAssetStore/images/trendy/trendiano/2019/a/3ZC1041940090/3ZC1041940090_m_1.jpg</t>
  </si>
  <si>
    <t>铆钉棉质翻领工装夹克</t>
  </si>
  <si>
    <t>3ZE1043280090</t>
  </si>
  <si>
    <t>/p/3ZE1043280090.shtml</t>
  </si>
  <si>
    <t>铆钉的装饰瞬间扫除了黑色的沉闷和单调，注入酷炫的光芒，耀而不俗；细致的缝纫勾勒利落硬朗的身骨，更显酷帅气质；工装版型彰显硬朗与自信的气概；以ALL-BLACK内搭，大写的酷帅潮男造型信手拈来，让路人移不开眼；相当适宜通勤或是日常约会场合</t>
  </si>
  <si>
    <t>面料:棉64.4% 聚酯纤维22.2% 粘纤13.4%</t>
  </si>
  <si>
    <t>http://img1.ochirly.com.cn/wcsstore/TrendyCatalogAssetStore/images/trendy/trendiano/2019/a/3ZE1043280090/3ZE1043280090_m_1.jpg</t>
  </si>
  <si>
    <t>虎头含棉翻领牛仔夹克</t>
  </si>
  <si>
    <t>3ZC1040730600</t>
  </si>
  <si>
    <t>/p/3ZC1040730600.shtml</t>
  </si>
  <si>
    <t>摆脱传统风格，注入非洲图腾艺术灵魂的虎头刺绣独树一帜，桔黄色调配出无数搭配可能；其中英文刺绣的装点更丰富图案，可谓时髦个性看点；细致的缝纫勾勒利落硬朗的身骨，更显酷帅气质；水洗的牛仔质地十分细腻，搭配小脚的黑色长裤，不羁痞帅的潮男造型信手拈来</t>
  </si>
  <si>
    <t>面料:棉100%(绣花线除外)章仔:[面层]棉100% [底层]聚酯纤维100% [绣线1]粘纤100% [绣线2]聚酯纤维100%(胶除外)</t>
  </si>
  <si>
    <t>http://img1.ochirly.com.cn/wcsstore/TrendyCatalogAssetStore/images/trendy/trendiano/2019/a/3ZC1040730600/3ZC1040730600_m_1.jpg</t>
  </si>
  <si>
    <t>字母图案开衫夹克外套</t>
  </si>
  <si>
    <t>3ZC1041230119</t>
  </si>
  <si>
    <t>/p/3ZC1041230119.shtml</t>
  </si>
  <si>
    <t>醒目的字母刺绣点缀背部，潮流又时尚个性；纽扣+拉链配合的开衫方式，多样却不繁琐，可随意凹造型；多口袋的设计，给夹克打造了层次感，同时实用好看；挡风领的设计时尚有型；宽松中长的版型，穿着舒适自在；采用锦纶的材质，厚实耐磨；搭配直筒裤，运动鞋，演绎时髦潮流帅气男孩</t>
  </si>
  <si>
    <t>面料:棉100%(章仔除外)里料:聚酯纤维100%</t>
  </si>
  <si>
    <t>http://img1.ochirly.com.cn/wcsstore/TrendyCatalogAssetStore/images/trendy/trendiano/2019/a/3ZC1041230119/3ZC1041230119_m_1.jpg</t>
  </si>
  <si>
    <t>人物棉质立领夹克外套</t>
  </si>
  <si>
    <t>3ZC1046570090</t>
  </si>
  <si>
    <t>/p/3ZC1046570090.shtml</t>
  </si>
  <si>
    <t>戴盖多口袋的设计，缔造衣衫的层次感；后襟的印花图案，散落的花蕊背景，配有羽翼的人物，再结合TRENDIANO字母刺绣，传达丰富的内容感时尚辨识度，让人印象深刻；糅合棉质+涤纶材质，质感细腻柔韧，穿着舒适顺滑；搭配休闲束脚裤子，运动鞋，时尚帅气潮男信手拈来</t>
  </si>
  <si>
    <t>面料:棉100% (绣花线除外)里料:聚酯纤维100%</t>
  </si>
  <si>
    <t>http://img1.ochirly.com.cn/wcsstore/TrendyCatalogAssetStore/images/trendy/trendiano/2019/a/3ZC1046570090/3ZC1046570090_m_1.jpg</t>
  </si>
  <si>
    <t>仙鹤纯棉休闲牛仔夹克</t>
  </si>
  <si>
    <t>3ZC1046580600</t>
  </si>
  <si>
    <t>/p/3ZC1046580600.shtml</t>
  </si>
  <si>
    <t>大面积的仙鹤刺绣衬托出男士的高雅温柔，结合丹宁机车夹克，注入硬朗；细致的缝纫勾勒利落硬朗的身骨，更显酷帅气质；水洗的牛仔质地十分细腻；以ALL-BLACK内搭，大写的酷帅潮男造型信手拈来，瞬间捕获路人视觉</t>
  </si>
  <si>
    <t>面料:棉100%章仔:[绣线1]聚酯纤维100% [绣线2]聚酯纤维+聚酯薄膜纤维100%</t>
  </si>
  <si>
    <t>http://img1.ochirly.com.cn/wcsstore/TrendyCatalogAssetStore/images/trendy/trendiano/2019/a/3ZC1046580600/3ZC1046580600_m_1.jpg</t>
  </si>
  <si>
    <t>棉质立领长袖夹克外套</t>
  </si>
  <si>
    <t>3ZC1040410981</t>
  </si>
  <si>
    <t>/p/3ZC1040410981.shtml</t>
  </si>
  <si>
    <t>卡其色纹理填充整体，带来了新颖的时尚感；拼接的鹅黄色立领，下摆以及袖口，使衣衫更具立体的造型感；拉链的开衫方式，简便直接，休闲随性；笔挺合体的廓形，彰显硬朗气质；甄选棉质的面料与少许的氨纶，厚薄适中，穿着舒适柔软；内搭黄色长T恤，下身搭配同系列长裤和板鞋，戴上棒球帽，演绎运动时尚的潮男</t>
  </si>
  <si>
    <t>面料:棉96.3% 氨纶3.7%里料:聚酯纤维100%罗纹:聚酯纤维95.5% 氨纶4.5%</t>
  </si>
  <si>
    <t>http://img1.ochirly.com.cn/wcsstore/TrendyCatalogAssetStore/images/trendy/trendiano/2019/a/3ZC1040410981/3ZC1040410981_m_1.jpg</t>
  </si>
  <si>
    <t>灯芯绒连帽夹克外套</t>
  </si>
  <si>
    <t>3ZC1046820180</t>
  </si>
  <si>
    <t>/p/3ZC1046820180.shtml</t>
  </si>
  <si>
    <t>Simple Style 满满的粉色外套，被灯芯绒材质注入了强烈的秋冬感，搭载亮眼的白色帽子，营造出暖意融融的 Color Blocking；纯棉的质地，舒适保暖；简约而不简单的连帽外套，搭配牛仔裤和老爹鞋，让你的休闲时髦信手拈来</t>
  </si>
  <si>
    <t>面料A:棉100%面料B:棉100%里料:聚酯纤维100%</t>
  </si>
  <si>
    <t>http://img1.ochirly.com.cn/wcsstore/TrendyCatalogAssetStore/images/trendy/trendiano/2019/a/3ZC1046820180/3ZC1046820180_m_1.jpg</t>
  </si>
  <si>
    <t>机能风宽松连帽夹克</t>
  </si>
  <si>
    <t>3ZE1044900090</t>
  </si>
  <si>
    <t>/p/3ZE1044900090.shtml</t>
  </si>
  <si>
    <t>将机能力量注入单品，由 Bright Color 打造的连帽外套，瞬间鲜活“炸”眼，扫除沉闷无趣；多处的外置口袋，被富有金属元素的拉链点缀，成更为机能的一笔，看点十足；宽松舒适的版型，让你无论何时，随心所欲，玩酷不断</t>
  </si>
  <si>
    <t>http://img1.ochirly.com.cn/wcsstore/TrendyCatalogAssetStore/images/trendy/trendiano/2019/a/3ZE1044900090/3ZE1044900090_m_1.jpg</t>
  </si>
  <si>
    <t>3ZE1044900400</t>
  </si>
  <si>
    <t>/p/3ZE1044900400.shtml</t>
  </si>
  <si>
    <t>http://img1.ochirly.com.cn/wcsstore/TrendyCatalogAssetStore/images/trendy/trendiano/2019/a/3ZE1044900400/3ZE1044900400_m_1.jpg</t>
  </si>
  <si>
    <t>英伦风格子翻领西服</t>
  </si>
  <si>
    <t>3ZC1413250987</t>
  </si>
  <si>
    <t>/p/3ZC1413250987.shtml</t>
  </si>
  <si>
    <t>英伦复古的格纹图案，赋予了时髦儒雅的男子气质，莫兰迪色的渲染，把质感的推到更高层次；单排扣的设计，简约大方，时尚休闲；平驳领的设计尤显风度；细致的剪裁，勾画利落的版型，刚好合体；涤纶的材质，手感顺滑，厚薄适中；碰撞连帽卫衣，直筒裤，运动鞋，演绎时髦气质型男</t>
  </si>
  <si>
    <t>面料:聚酯纤维62.4% 粘纤21.7% 羊毛13.8% 氨纶2.1%里料:聚酯纤维100%</t>
  </si>
  <si>
    <t>http://img1.ochirly.com.cn/wcsstore/TrendyCatalogAssetStore/images/trendy/trendiano/2019/a/3ZC1413250987/3ZC1413250987_m_1.jpg</t>
  </si>
  <si>
    <t>帅气翻领绒面西装外套</t>
  </si>
  <si>
    <t>3ZC1413850090</t>
  </si>
  <si>
    <t>/p/3ZC1413850090.shtml</t>
  </si>
  <si>
    <t>考究的缝纫工艺，构筑挺立的轮廓，彰显硬朗干练的气质；平驳领的设计，时尚休闲，简约大方不失潮流个性；绒面的加持，透过质感把帅气推向更高LEVEL；纯粹的配色，赋予西服低调内敛的格调；戴盖的口袋设计，实用方便；采用涤纶的面料，舒适柔软，抗皱耐磨；碰撞格纹套装，板鞋，尽显你的帅气有型</t>
  </si>
  <si>
    <t>面料:聚酯纤维91.6% 氨纶8.4%里料:聚酯纤维100%</t>
  </si>
  <si>
    <t>http://img1.ochirly.com.cn/wcsstore/TrendyCatalogAssetStore/images/trendy/trendiano/2019/a/3ZC1413850090/3ZC1413850090_m_1.jpg</t>
  </si>
  <si>
    <t>3ZA1518050018</t>
  </si>
  <si>
    <t>3ZA1518050090</t>
  </si>
  <si>
    <t>3ZA1518050095</t>
  </si>
  <si>
    <t>3ZA1568010090</t>
  </si>
  <si>
    <t>3ZA1568010120</t>
  </si>
  <si>
    <t>3ZA1568010510</t>
  </si>
  <si>
    <t>3ZC1010390779</t>
  </si>
  <si>
    <t>3ZC1042250010</t>
  </si>
  <si>
    <t>3ZC2011340600</t>
  </si>
  <si>
    <t>3ZA1568010018</t>
  </si>
  <si>
    <t>3ZA1568010600</t>
  </si>
  <si>
    <t>3ZC1011430970</t>
  </si>
  <si>
    <t>3ZC1011920010</t>
  </si>
  <si>
    <t>3ZC1011920650</t>
  </si>
  <si>
    <t>3ZC1015350000</t>
  </si>
  <si>
    <t>3ZC1015350090</t>
  </si>
  <si>
    <t>3ZA1518020321</t>
  </si>
  <si>
    <t>3ZA1518030090</t>
  </si>
  <si>
    <t>3ZA1518100018</t>
  </si>
  <si>
    <t>3ZA1518110018</t>
  </si>
  <si>
    <t>3ZC1010430090</t>
  </si>
  <si>
    <t>3ZC1010590960</t>
  </si>
  <si>
    <t>3ZA1518210090</t>
  </si>
  <si>
    <t>3ZC1013300781</t>
  </si>
  <si>
    <t>简约纯色口袋翻领衬衫</t>
  </si>
  <si>
    <t>牛仔连帽长袖纯棉衬衫</t>
  </si>
  <si>
    <t>条纹翻领中长宽松衬衫</t>
  </si>
  <si>
    <t>连帽英文刺绣衬衫宽松</t>
  </si>
  <si>
    <t>字母连帽休闲长袖衬衫</t>
  </si>
  <si>
    <t>潮流条纹翻领纯棉衬衫</t>
  </si>
  <si>
    <t>条纹字母翻领纯棉衬衫</t>
  </si>
  <si>
    <t>中长纯棉衬衫男长袖</t>
  </si>
  <si>
    <t>3ZC1011210940</t>
  </si>
  <si>
    <t>假两件翻领衬衫男士</t>
  </si>
  <si>
    <t>3ZC1011390090</t>
  </si>
  <si>
    <t>格子连帽休闲长袖衬衫</t>
  </si>
  <si>
    <t>含棉格子翻领短袖衬衫</t>
  </si>
  <si>
    <t>两面穿连帽短袖衬衫</t>
  </si>
  <si>
    <t>/p/3ZC1042250010.shtml</t>
  </si>
  <si>
    <t>LESS IS MORE 是时尚界亘古不变的道理，简约纯色是百搭的基础；考究的剪裁工艺构筑挺立宽松的廓形；翻领的设计彰显大方时尚的格调；面料采用莱赛尔（也称天丝绒）,质感舒服,手感好,基本不缩水,易染色,环保,光泽自然；碰撞黑色短裤、棒球帽和老爹鞋，打造潮流帅气男孩</t>
  </si>
  <si>
    <t>面料:莱赛尔73.6% 亚麻26.4%</t>
  </si>
  <si>
    <t>http://img1.ochirly.com.cn/wcsstore/TrendyCatalogAssetStore/images/trendy/trendiano/2019/a/3ZC1042250010/3ZC1042250010_m_1.jpg</t>
  </si>
  <si>
    <t>/p/3ZC2011340600.shtml</t>
  </si>
  <si>
    <t>拉链开衫方式更简单随性，穿着自如；连帽的加缀增添街头气息；背部的黑色字母成为看点，使衣衫告别单调；水洗牛仔的质感，清新自然，穿着有范；考究的剪裁工艺构筑挺立的廓形；碰撞白色T恤黑色裤装，老爹鞋，演绎干净阳光帅气BOY造型</t>
  </si>
  <si>
    <t>http://img1.ochirly.com.cn/wcsstore/TrendyCatalogAssetStore/images/trendy/trendiano/2019/b/3ZC2011340600/3ZC2011340600_m_1.jpg</t>
  </si>
  <si>
    <t>/p/3ZC1011430970.shtml</t>
  </si>
  <si>
    <t>莫兰迪色的基调，结合砖红色的竖纹，别具复古潮流气息；小字母章仔点缀，看点十足；后幅镶嵌的吊坠，蕴含可推敲的小趣味，好玩又时髦；翻领的设计，简单直接，大方得体；考究的剪裁，构筑宽松中长的版型，穿着起来不带束缚感；搭配黑色直筒裤，白色连帽卫衣，运动鞋，整体LOOK有型帅气加分</t>
  </si>
  <si>
    <t>http://img1.ochirly.com.cn/wcsstore/TrendyCatalogAssetStore/images/trendy/trendiano/2019/a/3ZC1011430970/3ZC1011430970_m_1.jpg</t>
  </si>
  <si>
    <t>/p/3ZC1011920010.shtml</t>
  </si>
  <si>
    <t>帽子的加缀给衬衫注入一份随性休闲；纽扣开衫方式简洁大方，造型多变；英文刺绣装点胸前，增添时尚质感；考究的剪裁构筑宽松笔挺的版型，彰显硬朗气质；碰撞休闲T恤、裤子或老爹鞋，演绎时髦帅气潮男，于通勤场合或是日常聚会皆时尚个性</t>
  </si>
  <si>
    <t>面料:聚酯纤维37.8% 棉30.1% 莱赛尔28.3% 氨纶3.8%(绣花线除外)帽面:粘纤59.2% 锦纶34.0% 氨纶6.8%(绣花线除外)帽里:棉100%</t>
  </si>
  <si>
    <t>http://img1.ochirly.com.cn/wcsstore/TrendyCatalogAssetStore/images/trendy/trendiano/2019/a/3ZC1011920010/3ZC1011920010_m_1.jpg</t>
  </si>
  <si>
    <t>/p/3ZC1011920650.shtml</t>
  </si>
  <si>
    <t>帽子的加持给衬衫增添了一份休闲自在感；胸前的白色英文打破了纯色的单调与沉闷；考究的剪裁勾画笔挺的廓形，穿着随心所欲；纽扣袖口更利落干脆；采用涤纶面料，质感耐磨舒适；碰撞白色裤子和T恤，干净帅气男孩信手拈来</t>
  </si>
  <si>
    <t>面料:聚酯纤维36.2% 莱赛尔33.8% 棉26.0% 氨纶4.0%(绣花线除外)帽面:粘纤59.2% 锦纶34.0% 氨纶6.8%(绣花线除外)帽里:棉100%</t>
  </si>
  <si>
    <t>http://img1.ochirly.com.cn/wcsstore/TrendyCatalogAssetStore/images/trendy/trendiano/2019/a/3ZC1011920650/3ZC1011920650_m_1.jpg</t>
  </si>
  <si>
    <t>/p/3ZC1010590960.shtml</t>
  </si>
  <si>
    <t>薄荷绿的基调传达夺目感，清新脱俗的风格，为衬衫的时尚活力感加分；雪白规整的条纹图案，中和了色彩的鲜艳，呈现丰富的内容感；翻领的设计依然简单直接，斯文大方；宽松中长的版型随性休闲；甄选纯棉的面料，舒适自在，柔软顺滑；结合丹宁牛仔裤，印花T恤衫和运动鞋，演绎时髦帅气BOY</t>
  </si>
  <si>
    <t>http://img1.ochirly.com.cn/wcsstore/TrendyCatalogAssetStore/images/trendy/trendiano/2019/a/3ZC1010590960/3ZC1010590960_m_1.jpg</t>
  </si>
  <si>
    <t>/p/3ZC1010430090.shtml</t>
  </si>
  <si>
    <t>后幅条纹连帽的装配，给衬衫注入了一份随性休闲，突破常规的操作，更让人耳目一新；前幅的翻领设计，依然体现时尚大方的风格；纽扣开衫，随心所欲凹造型；甄选纯棉的材质，质感舒适细腻，穿着柔软舒服；碰撞牛仔裤和老爹鞋，潮流范劲十足</t>
  </si>
  <si>
    <t>面料1:棉100%(绣花线除外)面料2:棉100%</t>
  </si>
  <si>
    <t>http://img1.ochirly.com.cn/wcsstore/TrendyCatalogAssetStore/images/trendy/trendiano/2019/a/3ZC1010430090/3ZC1010430090_m_1.jpg</t>
  </si>
  <si>
    <t>/p/3ZC1011210940.shtml</t>
  </si>
  <si>
    <t>翻领的设计修饰脸部的同时，彰显帅气斯文的气质；条纹元素的填充，使得衣衫内容感更丰富；背部的人物插上羽翼，结合块状的跳跃色彩，呈现时髦潮流看点，也不忘与前襟口袋色调呼应；宽松利落的廓形，穿着不带约束感；纯棉的质地，赋予舒适顺滑的上身体验；搭配纯色裤装，清新帅气潮男信手拈来</t>
  </si>
  <si>
    <t>面料:棉100%印花面料:聚氨酯(PU)</t>
  </si>
  <si>
    <t>http://img1.ochirly.com.cn/wcsstore/TrendyCatalogAssetStore/images/trendy/trendiano/2019/a/3ZC1011210940/3ZC1011210940_m_1.jpg</t>
  </si>
  <si>
    <t>/p/3ZC1011390090.shtml</t>
  </si>
  <si>
    <t>融合假两件式的街头元素，彰显不羁酷帅的腔调，营造出穿着的层次感；简洁明了的红色字母于腰部点缀，可谓恰当好处，时尚且蕴含趣味；而下摆的英文标语，打破沉闷感；翻领的设计添上一份斯文范儿；选用聚酯纤维的面料，耐磨抗皱的质感，上身舒适顺滑；结合哈伦裤和老爹鞋，秒变酷帅潮男</t>
  </si>
  <si>
    <t>http://img1.ochirly.com.cn/wcsstore/TrendyCatalogAssetStore/images/trendy/trendiano/2019/a/3ZC1011390090/3ZC1011390090_m_1.jpg</t>
  </si>
  <si>
    <t>/p/3ZC1013300781.shtml</t>
  </si>
  <si>
    <t>黑色帽子的加持为衬衫注入运动感；经典的格纹图案宣扬复古又时尚的英伦风；纽扣开衫方式相当简便，可凹各种造型；考究的剪裁工艺构筑笔挺的衣衫廓形；碰撞白色T恤和哈伦裤装、运动鞋，演绎英伦帅气潮男LOOK，皆适宜于任何场合</t>
  </si>
  <si>
    <t>面料:聚酯纤维65.8% 粘纤34.2%帽面:棉74.2% 莫代尔25.8%帽里:棉100%</t>
  </si>
  <si>
    <t>http://img1.ochirly.com.cn/wcsstore/TrendyCatalogAssetStore/images/trendy/trendiano/2019/a/3ZC1013300781/3ZC1013300781_m_1.jpg</t>
  </si>
  <si>
    <t>/p/3ZC1010390779.shtml</t>
  </si>
  <si>
    <t>格纹图案填充衬衫，彰显复古英伦风风格；考究的剪裁工艺构筑挺立宽松的廓形；翻领的设计彰显大方时尚的气质；短袖清爽休闲，穿著简便；外层的PVC材质，质感光滑，带有防水的效果；内里材料采用含棉质地，舒滑柔软，细腻顺滑；碰撞黑色短裤、棒球帽和老爹鞋，打造时髦帅气英伦男孩</t>
  </si>
  <si>
    <t>面料:棉100%(涂层除外)撞料:棉100%</t>
  </si>
  <si>
    <t>http://img1.ochirly.com.cn/wcsstore/TrendyCatalogAssetStore/images/trendy/trendiano/2019/a/3ZC1010390779/3ZC1010390779_m_1.jpg</t>
  </si>
  <si>
    <t>/p/3ZC1015350000.shtml</t>
  </si>
  <si>
    <t>不同的几何图形勾画整体画面，展现出Mysterious未来感；素描玫瑰、字母印花、英文Slogan装点其中，展现标新立异的潮流风格，无疑捕获众人视线；两面穿的设计，满足潮人时髦百搭的Idea，反面是简约质朴的style，造型转变轻而易举；版型宽松，穿着更带街头气息；搭配同系列短裤，运动鞋，拿捏率性活力街头造型</t>
  </si>
  <si>
    <t>面料:聚酯纤维97.0% 氨纶3.0%里料:聚酯纤维97.0% 氨纶3.0%袋布:棉100%</t>
  </si>
  <si>
    <t>http://img1.ochirly.com.cn/wcsstore/TrendyCatalogAssetStore/images/trendy/trendiano/2019/a/3ZC1015350000/3ZC1015350000_m_1.jpg</t>
  </si>
  <si>
    <t>/p/3ZC1015350090.shtml</t>
  </si>
  <si>
    <t>http://img1.ochirly.com.cn/wcsstore/TrendyCatalogAssetStore/images/trendy/trendiano/2019/a/3ZC1015350090/3ZC1015350090_m_1.jpg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</si>
</sst>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_);[Red]\(&quot;¥&quot;#,##0\)"/>
    <numFmt numFmtId="176" formatCode="[$￥-804]0.00"/>
    <numFmt numFmtId="177" formatCode="&quot;¥&quot;#,##0"/>
    <numFmt numFmtId="178" formatCode="0.0%"/>
    <numFmt numFmtId="179" formatCode="0_);[Red]\(0\)"/>
  </numFmts>
  <fonts count="14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Helvetica Neue"/>
      <family val="2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  <font>
      <b/>
      <sz val="10"/>
      <color theme="1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0"/>
      <color indexed="8"/>
      <name val="冬青黑体简体中文 W3"/>
      <family val="2"/>
      <charset val="134"/>
    </font>
    <font>
      <sz val="11"/>
      <name val="冬青黑体简体中文 W3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vertical="top" wrapText="1"/>
    </xf>
    <xf numFmtId="178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12" fillId="0" borderId="0" xfId="0" pivotButton="1" applyFont="1" applyAlignment="1">
      <alignment horizontal="center"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79" fontId="12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 wrapText="1"/>
    </xf>
    <xf numFmtId="10" fontId="12" fillId="0" borderId="0" xfId="0" applyNumberFormat="1" applyFont="1" applyAlignment="1">
      <alignment vertical="top" wrapText="1"/>
    </xf>
    <xf numFmtId="177" fontId="12" fillId="0" borderId="0" xfId="0" applyNumberFormat="1" applyFont="1" applyAlignment="1">
      <alignment vertical="top" wrapText="1"/>
    </xf>
    <xf numFmtId="178" fontId="12" fillId="0" borderId="0" xfId="0" applyNumberFormat="1" applyFont="1" applyAlignment="1">
      <alignment vertical="top" wrapText="1"/>
    </xf>
    <xf numFmtId="0" fontId="12" fillId="0" borderId="0" xfId="0" pivotButton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13" fillId="0" borderId="0" xfId="0" applyFont="1" applyFill="1" applyAlignment="1"/>
    <xf numFmtId="14" fontId="13" fillId="0" borderId="0" xfId="0" applyNumberFormat="1" applyFont="1" applyFill="1" applyAlignment="1"/>
  </cellXfs>
  <cellStyles count="1">
    <cellStyle name="常规" xfId="0" builtinId="0"/>
  </cellStyles>
  <dxfs count="65"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39.448770486109" missingItemsLimit="0" createdVersion="4" refreshedVersion="6" minRefreshableVersion="3" recordCount="157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7">
        <s v="短袖T恤"/>
        <s v="长袖T恤"/>
        <s v="POLO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棉衣"/>
        <s v="长袖衬衫"/>
        <s v="短袖衬衫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12-28T00:00:00" maxDate="2019-03-14T00:00:00" count="6">
        <d v="2019-03-13T00:00:00"/>
        <d v="2019-03-07T00:00:00"/>
        <s v="老款"/>
        <d v="2019-02-21T00:00:00"/>
        <d v="2019-01-24T00:00:00"/>
        <d v="2018-12-28T00:00:00"/>
      </sharedItems>
    </cacheField>
    <cacheField name="sale_price" numFmtId="6">
      <sharedItems containsSemiMixedTypes="0" containsString="0" containsNumber="1" containsInteger="1" minValue="299" maxValue="4990"/>
    </cacheField>
    <cacheField name="origin_price" numFmtId="6">
      <sharedItems containsSemiMixedTypes="0" containsString="0" containsNumber="1" containsInteger="1" minValue="299" maxValue="4990" count="16">
        <n v="399"/>
        <n v="799"/>
        <n v="499"/>
        <n v="599"/>
        <n v="299"/>
        <n v="699"/>
        <n v="899"/>
        <n v="999"/>
        <n v="1090"/>
        <n v="1190"/>
        <n v="1290"/>
        <n v="1490"/>
        <n v="1890"/>
        <n v="1690"/>
        <n v="1990"/>
        <n v="4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/>
    </cacheField>
    <cacheField name="length" numFmtId="0">
      <sharedItems count="8">
        <s v="适中"/>
        <s v="中长"/>
        <s v="长裤"/>
        <s v="9分~长款"/>
        <s v="九分裤"/>
        <s v="短裤"/>
        <s v="长款"/>
        <s v="常规"/>
      </sharedItems>
    </cacheField>
    <cacheField name="stereotype" numFmtId="0">
      <sharedItems count="4">
        <s v="适中"/>
        <s v="宽松"/>
        <s v="合体"/>
        <s v="修身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x v="0"/>
    <x v="0"/>
    <s v="潮流含棉圆领短袖T恤"/>
    <s v="3ZC1020930000"/>
    <x v="0"/>
    <n v="399"/>
    <x v="0"/>
    <n v="1"/>
    <n v="0"/>
    <s v="/p/3ZC1020930000.shtml"/>
    <s v="数码刻印的可爱有趣的小模特，活灵活现的触感让人感觉是眼前的真人，打扮时髦却有型，为T恤个性加分；短袖剪裁利落干练，圆领设计休闲随性，穿着简便；采用含棉的面料，手感柔软舒滑，上身休闲自在；搭配各式裤装，皆展现帅气有型LOOK"/>
    <s v="面料:棉100%(绣花线除外)"/>
    <x v="0"/>
    <x v="0"/>
    <s v="http://img1.ochirly.com.cn/wcsstore/TrendyCatalogAssetStore/images/trendy/trendiano/2019/a/3ZC1020930000/3ZC1020930000_m_1.jpg"/>
  </r>
  <r>
    <x v="0"/>
    <x v="0"/>
    <s v="潮流含棉圆领短袖T恤"/>
    <s v="3ZC1020930090"/>
    <x v="0"/>
    <n v="399"/>
    <x v="0"/>
    <n v="1"/>
    <n v="0"/>
    <s v="/p/3ZC1020930090.shtml"/>
    <s v="数码刻印的可爱有趣的小模特，活灵活现的触感让人感觉是眼前的真人，打扮时髦却有型，为T恤个性加分；短袖剪裁利落干练，圆领设计休闲随性，穿着简便；采用含棉的面料，手感柔软舒滑，上身休闲自在；搭配各式裤装，皆展现帅气有型LOOK"/>
    <s v="面料:棉100%(绣花线除外)"/>
    <x v="0"/>
    <x v="0"/>
    <s v="http://img1.ochirly.com.cn/wcsstore/TrendyCatalogAssetStore/images/trendy/trendiano/2019/a/3ZC1020930090/3ZC1020930090_m_1.jpg"/>
  </r>
  <r>
    <x v="0"/>
    <x v="0"/>
    <s v="潮流含棉圆领短袖T恤"/>
    <s v="3ZC1020930400"/>
    <x v="0"/>
    <n v="399"/>
    <x v="0"/>
    <n v="1"/>
    <n v="0"/>
    <s v="/p/3ZC1020930400.shtml"/>
    <s v="数码刻印的可爱有趣的小模特，活灵活现的触感让人感觉是眼前的真人，打扮时髦却有型，为T恤个性加分；短袖剪裁利落干练，圆领设计休闲随性，穿着简便；采用含棉的面料，手感柔软舒滑，上身休闲自在；搭配各式裤装，皆展现帅气有型LOOK"/>
    <s v="面料:棉100%(绣花线除外)"/>
    <x v="0"/>
    <x v="0"/>
    <s v="http://img1.ochirly.com.cn/wcsstore/TrendyCatalogAssetStore/images/trendy/trendiano/2019/a/3ZC1020930400/3ZC1020930400_m_1.jpg"/>
  </r>
  <r>
    <x v="0"/>
    <x v="0"/>
    <s v="半拉链套头连帽T恤男"/>
    <s v="3ZC1021760090"/>
    <x v="0"/>
    <n v="799"/>
    <x v="1"/>
    <n v="1"/>
    <n v="0"/>
    <s v="/p/3ZC1021760090.shtml"/>
    <s v="半拉链的套头设计简单随性，穿着自如；连帽的加持为T恤增添街头气息；短袖设计清爽利落，加入可透视的网纱，富添时尚动感；充斥科技未来感的人物，是T恤时尚的记忆点；考究的剪裁工艺构筑挺立宽松的廓形；搭配休闲短裤和运动鞋，打造运动时尚男孩"/>
    <s v="面料:聚酯纤维100%撞料:聚酯纤维100%里料:棉100%"/>
    <x v="0"/>
    <x v="1"/>
    <s v="http://img1.ochirly.com.cn/wcsstore/TrendyCatalogAssetStore/images/trendy/trendiano/2019/a/3ZC1021760090/3ZC1021760090_m_1.jpg"/>
  </r>
  <r>
    <x v="0"/>
    <x v="0"/>
    <s v="套头圆领纯棉T恤休闲"/>
    <s v="3ZC1024910000"/>
    <x v="0"/>
    <n v="399"/>
    <x v="0"/>
    <n v="1"/>
    <n v="0"/>
    <s v="/p/3ZC1024910000.shtml"/>
    <s v="圆领的设计简约时尚，休闲随性，穿着自如；字母标语装点于领口，更有潮流个性的看点；短袖设计利落有型，清爽不拖沓；整体的色调简约质朴，诠释LESS IS MORE的时尚道理；甄选纯棉的面料，质感舒适细腻，柔滑软糯；搭配几何图形长裤，运动鞋，演绎街头帅气潮男LOOK"/>
    <s v="面料:棉100%罗纹:聚酯纤维98% 氨纶2%"/>
    <x v="0"/>
    <x v="0"/>
    <s v="http://img1.ochirly.com.cn/wcsstore/TrendyCatalogAssetStore/images/trendy/trendiano/2019/a/3ZC1024910000/3ZC1024910000_m_1.jpg"/>
  </r>
  <r>
    <x v="0"/>
    <x v="0"/>
    <s v="套头圆领纯棉T恤休闲"/>
    <s v="3ZC1024910090"/>
    <x v="0"/>
    <n v="399"/>
    <x v="0"/>
    <n v="1"/>
    <n v="0"/>
    <s v="/p/3ZC1024910090.shtml"/>
    <s v="圆领的设计简约时尚，休闲随性，穿着自如；字母标语装点于领口，更有潮流个性的看点；短袖设计利落有型，清爽不拖沓；整体的色调简约质朴，诠释LESS IS MORE的时尚道理；甄选纯棉的面料，质感舒适细腻，柔滑软糯；搭配几何图形长裤，运动鞋，演绎街头帅气潮男LOOK"/>
    <s v="面料:棉100%罗纹:聚酯纤维98% 氨纶2%"/>
    <x v="0"/>
    <x v="0"/>
    <s v="http://img1.ochirly.com.cn/wcsstore/TrendyCatalogAssetStore/images/trendy/trendiano/2019/a/3ZC1024910090/3ZC1024910090_m_1.jpg"/>
  </r>
  <r>
    <x v="0"/>
    <x v="0"/>
    <s v="潮流棉质圆领短袖T恤"/>
    <s v="3ZC1025580000"/>
    <x v="0"/>
    <n v="499"/>
    <x v="2"/>
    <n v="1"/>
    <n v="0"/>
    <s v="/p/3ZC1025580000.shtml"/>
    <s v="前幅中波普艺术人物，深邃的眼睛里传达出强烈的探索精神，充斥着复古潮流气息；两侧下摆垂落的飘条，给T恤增添了时尚动感；拼接的剪裁构筑利落直筒的版型；圆领套头的设计，简约随性，大方简便；含棉的质地，穿着舒适自在；碰撞牛仔裤或休闲裤，演绎时髦帅气阳光男孩"/>
    <s v="面料A:棉100%(绣花线除外)面料B:棉96.2% 氨纶3.8%"/>
    <x v="0"/>
    <x v="1"/>
    <s v="http://img1.ochirly.com.cn/wcsstore/TrendyCatalogAssetStore/images/trendy/trendiano/2019/a/3ZC1025580000/3ZC1025580000_m_1.jpg"/>
  </r>
  <r>
    <x v="0"/>
    <x v="0"/>
    <s v="潮流棉质圆领短袖T恤"/>
    <s v="3ZC1025580090"/>
    <x v="0"/>
    <n v="499"/>
    <x v="2"/>
    <n v="1"/>
    <n v="0"/>
    <s v="/p/3ZC1025580090.shtml"/>
    <s v="前幅中波普艺术人物，深邃的眼睛里传达出强烈的探索精神，充斥着复古潮流气息；两侧下摆垂落的飘条，给T恤增添了时尚动感；拼接的剪裁构筑利落直筒的版型；圆领套头的设计，简约随性，大方简便；含棉的质地，穿着舒适自在；碰撞牛仔裤或休闲裤，演绎时髦帅气阳光男孩"/>
    <s v="面料A:棉100%(绣花线除外)面料B:棉96.2% 氨纶3.8%"/>
    <x v="0"/>
    <x v="1"/>
    <s v="http://img1.ochirly.com.cn/wcsstore/TrendyCatalogAssetStore/images/trendy/trendiano/2019/a/3ZC1025580090/3ZC1025580090_m_1.jpg"/>
  </r>
  <r>
    <x v="0"/>
    <x v="0"/>
    <s v="波普印花圆领短袖T恤"/>
    <s v="3ZC1023490520"/>
    <x v="0"/>
    <n v="399"/>
    <x v="0"/>
    <n v="1"/>
    <n v="0"/>
    <s v="/p/3ZC1023490520.shtml"/>
    <s v="设计师把尖叫的西装革履猫咪、种植郁金香的头盔、探索未来的特工男孩、Peculiar多肉植物人这些元素汇集起来，无厘头的组合传达对未来的憧憬，呈现新颖时尚的视觉冲击力；圆领套头方式，休闲随性，穿着简约方便；短袖设计利落有型，清爽不拖沓；恰好的剪裁构筑利落的廓形；碰撞纯色裤装，一繁一简中和，打造具未来感的潮流造型"/>
    <s v="面料:聚酯纤维90% 氨纶10%"/>
    <x v="0"/>
    <x v="0"/>
    <s v="http://img1.ochirly.com.cn/wcsstore/TrendyCatalogAssetStore/images/trendy/trendiano/2019/a/3ZC1023490520/3ZC1023490520_m_1.jpg"/>
  </r>
  <r>
    <x v="0"/>
    <x v="0"/>
    <s v="字母连帽套头T恤短袖"/>
    <s v="3ZC2041000010"/>
    <x v="0"/>
    <n v="599"/>
    <x v="3"/>
    <n v="1"/>
    <n v="0"/>
    <s v="/p/3ZC2041000010.shtml"/>
    <s v="半拉链的套头方式，简单直接，穿着自如；连帽的设计增添了街头时尚感；黑色字母装点衣衫，趣味看点十足，彰显年轻气质；短袖设计清爽利落，随性休闲，穿着自在；考究的剪裁工艺构筑挺立的廓形；碰撞牛仔短裤，长袜和老爹鞋，打造时尚率性BOY"/>
    <s v="面料:聚酯纤维100%"/>
    <x v="0"/>
    <x v="0"/>
    <s v="http://img1.ochirly.com.cn/wcsstore/TrendyCatalogAssetStore/images/trendy/trendiano/2019/b/3ZC2041000010/3ZC2041000010_m_1.jpg"/>
  </r>
  <r>
    <x v="0"/>
    <x v="0"/>
    <s v="棉质连帽短袖T恤休闲"/>
    <s v="3ZC1020020000"/>
    <x v="1"/>
    <n v="599"/>
    <x v="3"/>
    <n v="1"/>
    <n v="0"/>
    <s v="/p/3ZC1020020000.shtml"/>
    <s v="跳跃的色彩字母织带，蕴含高街时髦气息，抢眼却不俗套，镌刻于T恤后幅给路人留下帅气背影；下摆的纽扣带配置，给衣衫增添了立体设计感；短袖的剪裁利落干练，连帽套头穿着方式时尚有型；甄选棉质的材料，舒适柔软；宽松版型，穿著不带束缚感；搭配休闲裤装和老爹鞋，鸭舌帽，运动活力健美男孩信手拈来"/>
    <s v="面料:棉82.3% 聚酯纤维17.7%罗纹带:聚酯纤维79.3% 锦纶18.9% 氨纶1.8%"/>
    <x v="0"/>
    <x v="1"/>
    <s v="http://img1.ochirly.com.cn/wcsstore/TrendyCatalogAssetStore/images/trendy/trendiano/2019/a/3ZC1020020000/3ZC1020020000_m_1.jpg"/>
  </r>
  <r>
    <x v="0"/>
    <x v="0"/>
    <s v="棉质连帽短袖T恤休闲"/>
    <s v="3ZC1020020090"/>
    <x v="1"/>
    <n v="599"/>
    <x v="3"/>
    <n v="1"/>
    <n v="0"/>
    <s v="/p/3ZC1020020090.shtml"/>
    <s v="跳跃的色彩字母织带，蕴含高街时髦气息，抢眼却不俗套，镌刻于T恤后幅给路人留下帅气背影；下摆的纽扣带配置，给衣衫增添了立体设计感；短袖的剪裁利落干练，连帽套头穿着方式时尚有型；甄选棉质的材料，舒适柔软；宽松版型，穿著不带束缚感；搭配休闲裤装和老爹鞋，鸭舌帽，运动活力健美男孩信手拈来"/>
    <s v="面料:棉82.3% 聚酯纤维17.7%罗纹带:聚酯纤维79.3% 锦纶18.9% 氨纶1.8%"/>
    <x v="0"/>
    <x v="1"/>
    <s v="http://img1.ochirly.com.cn/wcsstore/TrendyCatalogAssetStore/images/trendy/trendiano/2019/a/3ZC1020020090/3ZC1020020090_m_1.jpg"/>
  </r>
  <r>
    <x v="0"/>
    <x v="0"/>
    <s v="棉质连帽短袖T恤休闲"/>
    <s v="3ZC1020020400"/>
    <x v="1"/>
    <n v="599"/>
    <x v="3"/>
    <n v="1"/>
    <n v="0"/>
    <s v="/p/3ZC1020020400.shtml"/>
    <s v="跳跃的色彩字母织带，蕴含高街时髦气息，抢眼却不俗套，镌刻于T恤后幅给路人留下帅气背影；下摆的纽扣带配置，给衣衫增添了立体设计感；短袖的剪裁利落干练，连帽套头穿着方式时尚有型；甄选棉质的材料，舒适柔软；宽松版型，穿著不带束缚感；搭配休闲裤装和老爹鞋，鸭舌帽，运动活力健美男孩信手拈来"/>
    <s v="面料:棉82.3% 聚酯纤维17.7%罗纹带:聚酯纤维79.3% 锦纶18.9% 氨纶1.8%"/>
    <x v="0"/>
    <x v="1"/>
    <s v="http://img1.ochirly.com.cn/wcsstore/TrendyCatalogAssetStore/images/trendy/trendiano/2019/a/3ZC1020020400/3ZC1020020400_m_1.jpg"/>
  </r>
  <r>
    <x v="0"/>
    <x v="0"/>
    <s v="印花圆领套头短袖T恤"/>
    <s v="3ZC1021770090"/>
    <x v="1"/>
    <n v="399"/>
    <x v="0"/>
    <n v="1"/>
    <n v="0"/>
    <s v="/p/3ZC1021770090.shtml"/>
    <s v="似乎于黑夜里走出的神秘又感性的人物，以酒红色渲染的女郎，富有艺术感视觉传达效果，让人过目不忘，为T恤添上潮流动感；圆领设计休闲随性，穿着简便；短袖剪裁利落干练，清爽休闲；质地采用涤纶，耐磨抗皱，舒适自在；搭配长T恤和短裤，布鞋，演绎年轻帅气范儿"/>
    <s v="面料1:聚酯纤维90% 氨纶10%面料2:棉100%"/>
    <x v="0"/>
    <x v="0"/>
    <s v="http://img1.ochirly.com.cn/wcsstore/TrendyCatalogAssetStore/images/trendy/trendiano/2019/a/3ZC1021770090/3ZC1021770090_m_1.jpg"/>
  </r>
  <r>
    <x v="0"/>
    <x v="0"/>
    <s v="字母印花短袖含棉T恤"/>
    <s v="3ZE1022460000"/>
    <x v="1"/>
    <n v="499"/>
    <x v="2"/>
    <n v="1"/>
    <n v="0"/>
    <s v="/p/3ZE1022460000.shtml"/>
    <s v="圆领套头的设计，穿着简便；小英文点缀前幅，于简约的纯色上可谓恰到好处，时尚却不张扬；后幅同色调的拼接贴布，缔造衣衫的层次感，加上阿拉伯数字“9号”装缀，瞬间扫除沉闷感；短袖设计清爽利落，随性休闲，穿着自在；含棉的质地舒滑柔软，具有良好的吸湿性和回弹性，厚薄适中，质感亲肤"/>
    <s v="面料:棉100%【不含绣花线】撞料:棉100%"/>
    <x v="0"/>
    <x v="0"/>
    <s v="http://img1.ochirly.com.cn/wcsstore/TrendyCatalogAssetStore/images/trendy/trendiano/2019/a/3ZE1022460000/3ZE1022460000_m_1.jpg"/>
  </r>
  <r>
    <x v="0"/>
    <x v="0"/>
    <s v="圆领英文印花宽松T恤"/>
    <s v="3ZE1025030000"/>
    <x v="1"/>
    <n v="599"/>
    <x v="3"/>
    <n v="1"/>
    <n v="0"/>
    <s v="/p/3ZE1025030000.shtml"/>
    <s v="圆领套头的穿着方式，穿着简便；字母对称点缀前幅，瞬间打破沉闷的纯色格局，时尚却不张扬；短袖设计清爽利落，随性休闲，穿着自在；选用涤纶材料，结实耐磨,有一定挺括感,易洗涤易干；搭配白色衬衫、黑色长裤与老爹鞋，简约的黑白LOOK低调有范"/>
    <s v="面层:聚酯纤维100%里层:棉100%"/>
    <x v="0"/>
    <x v="1"/>
    <s v="http://img1.ochirly.com.cn/wcsstore/TrendyCatalogAssetStore/images/trendy/trendiano/2019/a/3ZE1025030000/3ZE1025030000_m_1.jpg"/>
  </r>
  <r>
    <x v="0"/>
    <x v="0"/>
    <s v="休闲宽松圆领短袖T恤"/>
    <s v="3ZE1020810090"/>
    <x v="1"/>
    <n v="399"/>
    <x v="0"/>
    <n v="1"/>
    <n v="0"/>
    <s v="/p/3ZE1020810090.shtml"/>
    <s v="细致的缝纫技巧，勾勒宽松的版型，休闲随性；短袖设计清爽休闲，自在时尚；圆领套头的穿着方式，穿着简便；甄选锦纶的材料，具有良好的坚牢度，耐磨实穿，质感轻盈；下摆收边的字母点缀，彰显个性；搭配长袖条纹衫，黑色长裤和运动鞋，率性休闲帅气BOY信手拈来"/>
    <s v="面料:锦纶100%罗纹:聚酯纤维97.3% 氨纶2.7%"/>
    <x v="0"/>
    <x v="1"/>
    <s v="http://img1.ochirly.com.cn/wcsstore/TrendyCatalogAssetStore/images/trendy/trendiano/2019/a/3ZE1020810090/3ZE1020810090_m_1.jpg"/>
  </r>
  <r>
    <x v="0"/>
    <x v="0"/>
    <s v="字母印花短袖含棉T恤"/>
    <s v="3ZE1022460090"/>
    <x v="1"/>
    <n v="499"/>
    <x v="2"/>
    <n v="1"/>
    <n v="0"/>
    <s v="/p/3ZE1022460090.shtml"/>
    <s v="圆领套头的设计，穿着简便；小英文点缀前幅，于简约的纯色上可谓恰到好处，时尚却不张扬；后幅同色调的拼接贴布，缔造衣衫的层次感，加上阿拉伯数字“9号”装缀，瞬间扫除沉闷感；短袖设计清爽利落，随性休闲，穿着自在；含棉的质地舒滑柔软，具有良好的吸湿性和回弹性，厚薄适中，质感亲肤"/>
    <s v="面料:棉100%【不含绣花线】撞料:棉100%"/>
    <x v="0"/>
    <x v="0"/>
    <s v="http://img1.ochirly.com.cn/wcsstore/TrendyCatalogAssetStore/images/trendy/trendiano/2019/a/3ZE1022460090/3ZE1022460090_m_1.jpg"/>
  </r>
  <r>
    <x v="0"/>
    <x v="0"/>
    <s v="休闲立领套头短袖T恤"/>
    <s v="3ZE1024920000"/>
    <x v="2"/>
    <n v="299"/>
    <x v="4"/>
    <n v="1"/>
    <n v="0"/>
    <s v="/p/3ZE1024920000.shtml"/>
    <s v="别具匠心的立领设计修饰脖子线条，配合圆形R字的点缀，简单却不失个性；套头的穿着方式，时尚休闲，随性自在；短袖的设计清爽利落，穿着不累赘；纯色的填充低调内敛，却实用百搭；甄选涤纶面料，质感耐磨顺滑，穿着轻盈舒适；随心所欲搭配任何裤装，运动鞋，干净率性帅气男孩信手拈来"/>
    <s v="面料:聚酯纤维92.0% 氨纶8.0%(绣花线除外)"/>
    <x v="0"/>
    <x v="2"/>
    <s v="http://img1.ochirly.com.cn/wcsstore/TrendyCatalogAssetStore/images/trendy/trendiano/2019/a/3ZE1024920000/3ZE1024920000_m_1.jpg"/>
  </r>
  <r>
    <x v="0"/>
    <x v="0"/>
    <s v="印花圆领短袖T恤潮流"/>
    <s v="3ZC1026550090"/>
    <x v="3"/>
    <n v="349"/>
    <x v="2"/>
    <n v="1"/>
    <n v="1"/>
    <s v="/p/3ZC1026550090.shtml"/>
    <s v="富有想象力的“潮男”造型，直接被设计师刻画在T恤上；配上翅膀的人物印花，于缤纷色彩的着墨下，相当潮流夺目；还有浪漫花卉背景，以及TRENDIANO字母刺绣，颇具丰富的内容感，让人焕然一新更印象深刻；甄选纯棉的材料，打造出柔软舒适的效果；下身搭配纯黑色长裤，一繁一简潮流搭配，打造时髦干爽型男"/>
    <s v="面料:棉100%(绣花线除外)里料:聚酯纤维100%"/>
    <x v="0"/>
    <x v="2"/>
    <s v="http://img1.ochirly.com.cn/wcsstore/TrendyCatalogAssetStore/images/trendy/trendiano/2019/a/3ZC1026550090/3ZC1026550090_m_1.jpg"/>
  </r>
  <r>
    <x v="0"/>
    <x v="0"/>
    <s v="休闲立领套头短袖T恤"/>
    <s v="3ZE1024920090"/>
    <x v="2"/>
    <n v="299"/>
    <x v="4"/>
    <n v="1"/>
    <n v="0"/>
    <s v="/p/3ZE1024920090.shtml"/>
    <s v="别具匠心的立领设计修饰脖子线条，配合圆形R字的点缀，简单却不失个性；套头的穿着方式，时尚休闲，随性自在；短袖的设计清爽利落，穿着不累赘；纯色的填充低调内敛，却实用百搭；甄选涤纶面料，质感耐磨顺滑，穿着轻盈舒适；随心所欲搭配任何裤装，运动鞋，干净率性帅气男孩信手拈来"/>
    <s v="面料:聚酯纤维92.0% 氨纶8.0%(绣花线除外)"/>
    <x v="0"/>
    <x v="2"/>
    <s v="http://img1.ochirly.com.cn/wcsstore/TrendyCatalogAssetStore/images/trendy/trendiano/2019/a/3ZE1024920090/3ZE1024920090_m_1.jpg"/>
  </r>
  <r>
    <x v="0"/>
    <x v="0"/>
    <s v="印花圆领短袖T恤潮流"/>
    <s v="3ZC1026550000"/>
    <x v="3"/>
    <n v="349"/>
    <x v="2"/>
    <n v="1"/>
    <n v="1"/>
    <s v="/p/3ZC1026550000.shtml"/>
    <s v="富有想象力的“潮男”造型，直接被设计师刻画在T恤上；配上翅膀的人物印花，于缤纷色彩的着墨下，相当潮流夺目；还有浪漫花卉背景，以及TRENDIANO字母刺绣，颇具丰富的内容感，让人焕然一新更印象深刻；甄选纯棉的材料，打造出柔软舒适的效果；下身搭配纯黑色长裤，一繁一简潮流搭配，打造时髦干爽型男"/>
    <s v="面料:棉100%(绣花线除外)里料:聚酯纤维100%"/>
    <x v="0"/>
    <x v="2"/>
    <s v="http://img1.ochirly.com.cn/wcsstore/TrendyCatalogAssetStore/images/trendy/trendiano/2019/a/3ZC1026550000/3ZC1026550000_m_1.jpg"/>
  </r>
  <r>
    <x v="0"/>
    <x v="0"/>
    <s v="纯棉圆领短袖休闲T恤"/>
    <s v="3ZC1021330090"/>
    <x v="4"/>
    <n v="299"/>
    <x v="4"/>
    <n v="1"/>
    <n v="0"/>
    <s v="/p/3ZC1021330090.shtml"/>
    <s v="圆形标章印花，显现时髦摩登女郎头像，点缀于左胸襟，无疑成为吸睛亮点，给T恤注入了新鲜的趣味性，展现潮流前卫感；依然是圆领套头的设计，简约休闲，穿着方便；甄选纯棉材质，质感柔软顺滑，舒适亲肤；碰撞卡其色长裤，白色运动鞋与斜挎包，拿捏率性有型的帅气BOY"/>
    <s v="面料:棉100%"/>
    <x v="0"/>
    <x v="2"/>
    <s v="http://img1.ochirly.com.cn/wcsstore/TrendyCatalogAssetStore/images/trendy/trendiano/2019/a/3ZC1021330090/3ZC1021330090_m_1.jpg"/>
  </r>
  <r>
    <x v="0"/>
    <x v="0"/>
    <s v="人物棉质短袖圆领T恤"/>
    <s v="3ZC1023450090"/>
    <x v="5"/>
    <n v="399"/>
    <x v="0"/>
    <n v="1"/>
    <n v="0"/>
    <s v="/p/3ZC102345009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2"/>
    <s v="http://img1.ochirly.com.cn/wcsstore/TrendyCatalogAssetStore/images/trendy/trendiano/2019/a/3ZC1023450090/3ZC1023450090_m_1.jpg"/>
  </r>
  <r>
    <x v="0"/>
    <x v="0"/>
    <s v="人物棉质短袖圆领T恤"/>
    <s v="3ZC1023450700"/>
    <x v="5"/>
    <n v="399"/>
    <x v="0"/>
    <n v="1"/>
    <n v="0"/>
    <s v="/p/3ZC1023450700.shtml"/>
    <s v="圆领套头的穿着方式，随性休闲，简单直接；纯粹的配色里，前襟色彩缤纷的印花图案，如同画家精心制作的油画，里面的人物颇富形象感；配合紧贴的英文标语，相当吸引眼球；除开印花和英文，整体采用棉质的面料，手感舒滑柔软，上身舒适亲肤；单穿展现时尚休闲的风格，也可内搭高领衫，穿上直筒裤，演绎街头时髦潮男"/>
    <s v="面料:棉100%(绣花线除外)"/>
    <x v="0"/>
    <x v="2"/>
    <s v="http://img1.ochirly.com.cn/wcsstore/TrendyCatalogAssetStore/images/trendy/trendiano/2019/a/3ZC1023450700/3ZC1023450700_m_1.jpg"/>
  </r>
  <r>
    <x v="0"/>
    <x v="0"/>
    <s v="人物涂鸦圆领短袖T恤"/>
    <s v="3ZC1023590000"/>
    <x v="4"/>
    <n v="349"/>
    <x v="2"/>
    <n v="1"/>
    <n v="1"/>
    <s v="/p/3ZC1023590000.shtml"/>
    <s v="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"/>
    <s v="面料:聚酯纤维90% 氨纶10%"/>
    <x v="0"/>
    <x v="1"/>
    <s v="http://img1.ochirly.com.cn/wcsstore/TrendyCatalogAssetStore/images/trendy/trendiano/2019/a/3ZC1023590000/3ZC1023590000_m_1.jpg"/>
  </r>
  <r>
    <x v="0"/>
    <x v="0"/>
    <s v="人物涂鸦圆领短袖T恤"/>
    <s v="3ZC1023590130"/>
    <x v="4"/>
    <n v="349"/>
    <x v="2"/>
    <n v="1"/>
    <n v="1"/>
    <s v="/p/3ZC1023590130.shtml"/>
    <s v="前幅的人物涂鸦印花，是设计师以F4为原型刻画的，展现出色彩夺目的街头感，以及高街时尚的艺术感；圆领套头的设计，宣扬随性休闲风格，同时穿着起来直接简便；细致的剪裁手法，勾勒了宽松直筒的版型，没有束缚感，自在舒适；采用的面料是聚酯纤维+氨纶，质感顺滑细腻，轻盈透气；上身可单穿该T恤，下身搭配纯色裤装，简约运动鞋，秒变帅气率性的阳光少年"/>
    <s v="面料:聚酯纤维90% 氨纶10%"/>
    <x v="0"/>
    <x v="1"/>
    <s v="http://img1.ochirly.com.cn/wcsstore/TrendyCatalogAssetStore/images/trendy/trendiano/2019/a/3ZC1023590130/3ZC1023590130_m_1.jpg"/>
  </r>
  <r>
    <x v="0"/>
    <x v="1"/>
    <s v="棉质休闲圆领T恤长袖"/>
    <s v="3ZC1020780000"/>
    <x v="1"/>
    <n v="599"/>
    <x v="3"/>
    <n v="1"/>
    <n v="0"/>
    <s v="/p/3ZC1020780000.shtml"/>
    <s v="圆领的设计简约时尚，休闲随性，穿着自如；条纹图案点缀的长袖子，呈现别样新潮感；英文标语点缀前幅，时尚好看，规避沉闷感；甄选纯棉的质地（绣花线除外），手感舒滑细腻，穿着舒适轻盈；碰撞黑色长裤和运动鞋，打造时尚帅气干净潮男LOOK"/>
    <s v="面料:棉100%(绣花线除外)撞料:棉100%里布:聚酯纤维100%罗纹:棉98.1% 氨纶1.9%"/>
    <x v="0"/>
    <x v="0"/>
    <s v="http://img1.ochirly.com.cn/wcsstore/TrendyCatalogAssetStore/images/trendy/trendiano/2019/a/3ZC1020780000/3ZC1020780000_m_1.jpg"/>
  </r>
  <r>
    <x v="0"/>
    <x v="1"/>
    <s v="圆领宽松长袖T恤潮流"/>
    <s v="3ZC1011370090"/>
    <x v="3"/>
    <n v="799"/>
    <x v="1"/>
    <n v="1"/>
    <n v="0"/>
    <s v="/p/3ZC1011370090.shtml"/>
    <s v="假两件式的后幅领口，配上醒目的字母点缀，充斥着趣味时尚感与街头设计感；巧妙的纽扣拼接剪裁，构筑宽松廓形，摩登潮流感加分；圆领套头的穿着方式，随性休闲，简单直接，穿着自如；纯色的渲染，质朴简约，诠释LESS IS MORE的时尚道理；甄选棉质的材料，打造舒适柔软的质感；碰撞条纹裤子，老爹鞋，拿捏帅气时髦潮男LOOK"/>
    <s v="面料:棉100%(绣花线除外)撞料:棉64.7% 聚酯纤维35.3%罗纹:棉98.1% 氨纶1.9%"/>
    <x v="0"/>
    <x v="1"/>
    <s v="http://img1.ochirly.com.cn/wcsstore/TrendyCatalogAssetStore/images/trendy/trendiano/2019/a/3ZC1011370090/3ZC1011370090_m_1.jpg"/>
  </r>
  <r>
    <x v="0"/>
    <x v="1"/>
    <s v="棉质圆领长袖T恤潮流"/>
    <s v="3ZC1023910130"/>
    <x v="2"/>
    <n v="499"/>
    <x v="2"/>
    <n v="1"/>
    <n v="0"/>
    <s v="/p/3ZC1023910130.shtml"/>
    <s v="如同小天使的人物印花，展现出活力动感，配合蒙着眼睛上的TRENDIANO标志，时尚又不失个性，提升了潮流辨识度；圆领套头设计，简约随性，穿着休闲自在；细致考究的缝纫工艺，勾画了笔挺利落的廓形；采用全棉的面料，质感细腻，上身效果舒适柔软；搭配各式裤装，演绎时髦帅气潮男造型"/>
    <s v="面料:棉82.3% 聚酯纤维17.7%罗纹:棉68.5% 聚酯纤维31.5%"/>
    <x v="0"/>
    <x v="2"/>
    <s v="http://img1.ochirly.com.cn/wcsstore/TrendyCatalogAssetStore/images/trendy/trendiano/2019/a/3ZC1023910130/3ZC1023910130_m_1.jpg"/>
  </r>
  <r>
    <x v="0"/>
    <x v="2"/>
    <s v="撞色拼接条纹polo衫男"/>
    <s v="3ZE1022310540"/>
    <x v="1"/>
    <n v="499"/>
    <x v="2"/>
    <n v="1"/>
    <n v="0"/>
    <s v="/p/3ZE1022310540.shtml"/>
    <s v="侧身的拼接条纹更具前卫个性，划破沉寂的纯色基调；短袖设计清爽利落，随性休闲，穿着自在；考究的剪裁工艺构筑挺立的廓形；翻领的设计彰显大方时尚的气质；甄选锦纶的材料，具有良好的坚牢度，耐磨实穿，质感轻盈；结合卡其色的长裤、白色运动鞋，演绎斯文帅气的潮男造型"/>
    <s v="面料:锦纶91.8% 氨纶8.2%(绣花线除外)织带:聚酯纤维100%"/>
    <x v="0"/>
    <x v="0"/>
    <s v="http://img1.ochirly.com.cn/wcsstore/TrendyCatalogAssetStore/images/trendy/trendiano/2019/a/3ZE1022310540/3ZE1022310540_m_1.jpg"/>
  </r>
  <r>
    <x v="0"/>
    <x v="2"/>
    <s v="字母短袖套头polo衫"/>
    <s v="3ZC1020050090"/>
    <x v="1"/>
    <n v="599"/>
    <x v="3"/>
    <n v="1"/>
    <n v="0"/>
    <s v="/p/3ZC1020050090.shtml"/>
    <s v="英文刺绣图案点缀前幅，扫除了纯色的沉闷感和单调感，更具看点；拉链套头的设计，时尚休闲，穿著随性自在；短袖设计利落有型，清爽不拖沓；翻领设计修饰脸型，斯文大方；采用锦纶的+氨纶面料，质感耐磨抗皱，穿着舒适；碰撞卡其色长裤，白色板鞋，打造时髦帅气潮男"/>
    <s v="面料:锦纶91.9% 氨纶8.1%(绣花线除外)罗纹:聚酯纤维96.6% 氨纶3.4%"/>
    <x v="0"/>
    <x v="0"/>
    <s v="http://img1.ochirly.com.cn/wcsstore/TrendyCatalogAssetStore/images/trendy/trendiano/2019/a/3ZC1020050090/3ZC1020050090_m_1.jpg"/>
  </r>
  <r>
    <x v="0"/>
    <x v="2"/>
    <s v="字母短袖套头polo衫"/>
    <s v="3ZC1020050120"/>
    <x v="1"/>
    <n v="599"/>
    <x v="3"/>
    <n v="1"/>
    <n v="0"/>
    <s v="/p/3ZC1020050120.shtml"/>
    <s v="英文刺绣图案点缀前幅，扫除了纯色的沉闷感和单调感，更具看点；拉链套头的设计，时尚休闲，穿著随性自在；短袖设计利落有型，清爽不拖沓；翻领设计修饰脸型，斯文大方；采用锦纶的+氨纶面料，质感耐磨抗皱，穿着舒适；碰撞卡其色长裤，白色板鞋，打造时髦帅气潮男"/>
    <s v="面料:锦纶91.9% 氨纶8.1%(绣花线除外)罗纹:聚酯纤维96.6% 氨纶3.4%"/>
    <x v="0"/>
    <x v="0"/>
    <s v="http://img1.ochirly.com.cn/wcsstore/TrendyCatalogAssetStore/images/trendy/trendiano/2019/a/3ZC1020050120/3ZC1020050120_m_1.jpg"/>
  </r>
  <r>
    <x v="0"/>
    <x v="2"/>
    <s v="时尚简约休闲polo衫"/>
    <s v="3ZE1022090090"/>
    <x v="1"/>
    <n v="499"/>
    <x v="2"/>
    <n v="1"/>
    <n v="0"/>
    <s v="/p/3ZE1022090090.shtml"/>
    <s v="白色翻领与神秘黑色基调背道而驰，鲜明的对比更有看点，彰显大方时尚的气质；短袖设计清爽利落，随性休闲，穿着自在；考究的剪裁工艺构筑挺立的廓形；甄选锦纶的材料，具有良好的坚牢度，耐磨实穿，质感轻盈；结合卡其色的长裤、白色运动鞋，演绎斯文帅气的潮男造型"/>
    <s v="面料:锦纶91.8% 氨纶8.2%罗纹:聚酯纤维97% 氨纶3%"/>
    <x v="0"/>
    <x v="0"/>
    <s v="http://img1.ochirly.com.cn/wcsstore/TrendyCatalogAssetStore/images/trendy/trendiano/2019/a/3ZE1022090090/3ZE1022090090_m_1.jpg"/>
  </r>
  <r>
    <x v="0"/>
    <x v="2"/>
    <s v="撞色拼接条纹polo衫男"/>
    <s v="3ZE1022310090"/>
    <x v="1"/>
    <n v="499"/>
    <x v="2"/>
    <n v="1"/>
    <n v="0"/>
    <s v="/p/3ZE1022310090.shtml"/>
    <s v="侧身的拼接条纹更具前卫个性，划破沉寂的纯色基调；短袖设计清爽利落，随性休闲，穿着自在；考究的剪裁工艺构筑挺立的廓形；翻领的设计彰显大方时尚的气质；甄选锦纶的材料，具有良好的坚牢度，耐磨实穿，质感轻盈；结合卡其色的长裤、白色运动鞋，演绎斯文帅气的潮男造型"/>
    <s v="面料:锦纶91.8% 氨纶8.2%(绣花线除外)织带:聚酯纤维100%"/>
    <x v="0"/>
    <x v="0"/>
    <s v="http://img1.ochirly.com.cn/wcsstore/TrendyCatalogAssetStore/images/trendy/trendiano/2019/a/3ZE1022310090/3ZE1022310090_m_1.jpg"/>
  </r>
  <r>
    <x v="0"/>
    <x v="2"/>
    <s v="仙鹤刺绣翻领polo衫"/>
    <s v="3ZC1023730000"/>
    <x v="3"/>
    <n v="699"/>
    <x v="5"/>
    <n v="1"/>
    <n v="0"/>
    <s v="/p/3ZC1023730000.shtml"/>
    <s v="后幅的仙鹤展翅翱翔，立体生动，结合ROYALTY字母，整体画面感丰富，瞬间提升潮流感和辨识度；翻领套头的设计，更是大方体面，穿着自在；前幅以纯色渲染，简约质朴；选用粘纤与锦纶面料，厚薄适中，质感细腻耐磨，上身感受舒适；内搭条纹衬衫，下身穿上休闲裤装，老爹鞋，演绎干净帅气时髦潮男"/>
    <s v="面料:粘纤69.5% 锦纶26.5% 氨纶4.0%罗纹:聚酯纤维97.2% 氨纶2.8%绣花线1:聚酯纤维100%绣花线2:聚酯纤维+聚酯薄膜纤维100%"/>
    <x v="0"/>
    <x v="2"/>
    <s v="http://img1.ochirly.com.cn/wcsstore/TrendyCatalogAssetStore/images/trendy/trendiano/2019/a/3ZC1023730000/3ZC1023730000_m_1.jpg"/>
  </r>
  <r>
    <x v="0"/>
    <x v="2"/>
    <s v="仙鹤刺绣翻领polo衫"/>
    <s v="3ZC1023730090"/>
    <x v="3"/>
    <n v="699"/>
    <x v="5"/>
    <n v="1"/>
    <n v="0"/>
    <s v="/p/3ZC1023730090.shtml"/>
    <s v="后幅的仙鹤展翅翱翔，立体生动，结合ROYALTY字母，整体画面感丰富，瞬间提升潮流感和辨识度；翻领套头的设计，更是大方体面，穿着自在；前幅以纯色渲染，简约质朴；选用粘纤与锦纶面料，厚薄适中，质感细腻耐磨，上身感受舒适；内搭条纹衬衫，下身穿上休闲裤装，老爹鞋，演绎干净帅气时髦潮男"/>
    <s v="面料:粘纤69.5% 锦纶26.5% 氨纶4.0%罗纹:聚酯纤维97.2% 氨纶2.8%绣花线1:聚酯纤维100%绣花线2:聚酯纤维+聚酯薄膜纤维100%"/>
    <x v="0"/>
    <x v="2"/>
    <s v="http://img1.ochirly.com.cn/wcsstore/TrendyCatalogAssetStore/images/trendy/trendiano/2019/a/3ZC1023730090/3ZC1023730090_m_1.jpg"/>
  </r>
  <r>
    <x v="1"/>
    <x v="3"/>
    <s v="棉质套头圆领卫衣男"/>
    <s v="3ZE1045080120"/>
    <x v="3"/>
    <n v="499"/>
    <x v="2"/>
    <n v="1"/>
    <n v="0"/>
    <s v="/p/3ZE1045080120.shtml"/>
    <s v="闪亮的大眼睛刺绣点缀前幅，扫除沉闷感和单调感；”SEEING RED“的点缀，颇有看点，时尚潮流；圆领套头设计，简约时尚，随性洒脱，休闲自在；罗纹下摆与袖口，塑造卫衣立体造型；甄选棉质+涤纶材料，质感细腻耐磨，又舒适柔软；搭配直筒休闲裤，运动鞋，帅气有型"/>
    <s v="面料:棉83.2% 聚酯纤维16.8%(绣花线除外)罗纹:聚酯纤维97.3% 氨纶2.7%"/>
    <x v="0"/>
    <x v="2"/>
    <s v="http://img1.ochirly.com.cn/wcsstore/TrendyCatalogAssetStore/images/trendy/trendiano/2019/a/3ZE1045080120/3ZE1045080120_m_1.jpg"/>
  </r>
  <r>
    <x v="1"/>
    <x v="3"/>
    <s v="人物棉质套头圆领卫衣"/>
    <s v="3ZC1046560000"/>
    <x v="2"/>
    <n v="489"/>
    <x v="5"/>
    <n v="1"/>
    <n v="1"/>
    <s v="/p/3ZC1046560000.shtml"/>
    <s v="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"/>
    <s v="面料:棉52.5% 聚酯纤维45.5% 氨纶2.0%(绣花线除外)里料:聚酯纤维100%罗纹:棉98.9% 氨纶1.1%"/>
    <x v="0"/>
    <x v="2"/>
    <s v="http://img1.ochirly.com.cn/wcsstore/TrendyCatalogAssetStore/images/trendy/trendiano/2019/a/3ZC1046560000/3ZC1046560000_m_1.jpg"/>
  </r>
  <r>
    <x v="1"/>
    <x v="3"/>
    <s v="人物棉质套头卫衣连帽"/>
    <s v="3ZC1045330090"/>
    <x v="2"/>
    <n v="489"/>
    <x v="5"/>
    <n v="1"/>
    <n v="1"/>
    <s v="/p/3ZC1045330090.shtml"/>
    <s v="基础款的连帽套头设计，一如既往的简约时尚，穿着休闲自在；个性的漫画人物，配上翅膀的点缀，和鲜艳的色彩填充，夺目感加分；采用纯棉的面料，质感舒适柔软，上身感受顺滑舒服；结合灯芯绒长裤，白色老爹鞋，率性阳光活力少年信手拈来，于任何场合穿着皆适宜"/>
    <s v="面料:棉95.5% 氨纶4.5%罗纹:棉98% 氨纶2%"/>
    <x v="0"/>
    <x v="2"/>
    <s v="http://img1.ochirly.com.cn/wcsstore/TrendyCatalogAssetStore/images/trendy/trendiano/2019/a/3ZC1045330090/3ZC1045330090_m_1.jpg"/>
  </r>
  <r>
    <x v="1"/>
    <x v="3"/>
    <s v="人物棉质套头圆领卫衣"/>
    <s v="3ZC1046560090"/>
    <x v="2"/>
    <n v="489"/>
    <x v="5"/>
    <n v="1"/>
    <n v="1"/>
    <s v="/p/3ZC1046560090.shtml"/>
    <s v="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"/>
    <s v="面料:棉52.5% 聚酯纤维45.5% 氨纶2.0%(绣花线除外)里料:聚酯纤维100%罗纹:棉98.9% 氨纶1.1%"/>
    <x v="0"/>
    <x v="2"/>
    <s v="http://img1.ochirly.com.cn/wcsstore/TrendyCatalogAssetStore/images/trendy/trendiano/2019/a/3ZC1046560090/3ZC1046560090_m_1.jpg"/>
  </r>
  <r>
    <x v="1"/>
    <x v="3"/>
    <s v="宽松连帽条纹字母卫衣"/>
    <s v="3ZC1041710120"/>
    <x v="2"/>
    <n v="559"/>
    <x v="1"/>
    <n v="1"/>
    <n v="1"/>
    <s v="/p/3ZC1041710120.shtml"/>
    <s v="Color Blocking 打造出别具一格的 Side Stripe，点缀出卫衣更为靓眼的一笔；前幅字母Slogan， 同样通过撞色演绎出专属的Unique调性；阔落的连帽套头版型，传达街头时尚的随性气息；棉质的材料，带来更舒适的上身体验；搭配黑色运动裤，即使 All Black 也足够精彩出挑"/>
    <s v="面料:棉74.2% 莫代尔25.8%撞料:聚酯纤维94.3% 氨纶5.7%罗纹:棉98.7% 氨纶1.3%"/>
    <x v="0"/>
    <x v="1"/>
    <s v="http://img1.ochirly.com.cn/wcsstore/TrendyCatalogAssetStore/images/trendy/trendiano/2019/a/3ZC1041710120/3ZC1041710120_m_1.jpg"/>
  </r>
  <r>
    <x v="1"/>
    <x v="3"/>
    <s v="连帽卫衣男开衫拉链"/>
    <s v="3ZC1045610120"/>
    <x v="2"/>
    <n v="559"/>
    <x v="1"/>
    <n v="1"/>
    <n v="1"/>
    <s v="/p/3ZC1045610120.shtml"/>
    <s v="醒目的ROYALTY字母，表达强烈的时尚个性，配合衣袖上撞色条纹元素，瞬间扫除沉闷感单调，凸显潮流前卫格调；顺滑的拉链设计，造就简单直接的开衫方式，穿着自如；连帽的设计，既随性休闲蕴含街头风味；含棉的质地，上身体验舒适自在；内搭高领毛衣，穿上灰色直筒裤，走在街上你就是帅气潮男"/>
    <s v="面料:棉67% 莫代尔33%罗纹1:棉98.7% 氨纶1.3%罗纹2:聚酯纤维94.3% 氨纶5.7%"/>
    <x v="0"/>
    <x v="2"/>
    <s v="http://img1.ochirly.com.cn/wcsstore/TrendyCatalogAssetStore/images/trendy/trendiano/2019/a/3ZC1045610120/3ZC1045610120_m_1.jpg"/>
  </r>
  <r>
    <x v="1"/>
    <x v="3"/>
    <s v="棉质休闲圆领套头卫衣"/>
    <s v="3ZC1040150200"/>
    <x v="4"/>
    <n v="489"/>
    <x v="5"/>
    <n v="1"/>
    <n v="1"/>
    <s v="/p/3ZC104015020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2"/>
    <s v="http://img1.ochirly.com.cn/wcsstore/TrendyCatalogAssetStore/images/trendy/trendiano/2019/a/3ZC1040150200/3ZC1040150200_m_1.jpg"/>
  </r>
  <r>
    <x v="1"/>
    <x v="3"/>
    <s v="字母棉质休闲连帽卫衣"/>
    <s v="3ZC1040080090"/>
    <x v="4"/>
    <n v="559"/>
    <x v="1"/>
    <n v="1"/>
    <n v="1"/>
    <s v="/p/3ZC1040080090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1"/>
    <s v="http://img1.ochirly.com.cn/wcsstore/TrendyCatalogAssetStore/images/trendy/trendiano/2019/a/3ZC1040080090/3ZC1040080090_m_1.jpg"/>
  </r>
  <r>
    <x v="1"/>
    <x v="3"/>
    <s v="字母棉质休闲连帽卫衣"/>
    <s v="3ZC1040080119"/>
    <x v="4"/>
    <n v="559"/>
    <x v="1"/>
    <n v="1"/>
    <n v="1"/>
    <s v="/p/3ZC1040080119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1"/>
    <s v="http://img1.ochirly.com.cn/wcsstore/TrendyCatalogAssetStore/images/trendy/trendiano/2019/a/3ZC1040080119/3ZC1040080119_m_1.jpg"/>
  </r>
  <r>
    <x v="1"/>
    <x v="3"/>
    <s v="撞色人物印花棉质卫衣"/>
    <s v="3ZC1043700090"/>
    <x v="5"/>
    <n v="489"/>
    <x v="5"/>
    <n v="1"/>
    <n v="1"/>
    <s v="/p/3ZC104370009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2"/>
    <s v="http://img1.ochirly.com.cn/wcsstore/TrendyCatalogAssetStore/images/trendy/trendiano/2019/a/3ZC1043700090/3ZC1043700090_m_1.jpg"/>
  </r>
  <r>
    <x v="1"/>
    <x v="3"/>
    <s v="撞色人物印花棉质卫衣"/>
    <s v="3ZC1043700420"/>
    <x v="5"/>
    <n v="489"/>
    <x v="5"/>
    <n v="1"/>
    <n v="1"/>
    <s v="/p/3ZC104370042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2"/>
    <s v="http://img1.ochirly.com.cn/wcsstore/TrendyCatalogAssetStore/images/trendy/trendiano/2019/a/3ZC1043700420/3ZC1043700420_m_1.jpg"/>
  </r>
  <r>
    <x v="1"/>
    <x v="3"/>
    <s v="英文条纹连帽套头卫衣"/>
    <s v="3ZE1042490090"/>
    <x v="4"/>
    <n v="629"/>
    <x v="6"/>
    <n v="1"/>
    <n v="1"/>
    <s v="/p/3ZE1042490090.shtml"/>
    <s v="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"/>
    <s v="面料:聚酯纤维72.5% 粘纤22.8% 氨纶4.7%帽里,袋布:棉100%"/>
    <x v="0"/>
    <x v="2"/>
    <s v="http://img1.ochirly.com.cn/wcsstore/TrendyCatalogAssetStore/images/trendy/trendiano/2019/a/3ZE1042490090/3ZE1042490090_m_1.jpg"/>
  </r>
  <r>
    <x v="1"/>
    <x v="3"/>
    <s v="英文条纹连帽套头卫衣"/>
    <s v="3ZE1042490600"/>
    <x v="4"/>
    <n v="629"/>
    <x v="6"/>
    <n v="1"/>
    <n v="1"/>
    <s v="/p/3ZE1042490600.shtml"/>
    <s v="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"/>
    <s v="面料:聚酯纤维72.5% 粘纤22.8% 氨纶4.7%【不含绣花线】帽里,袋布:棉100%"/>
    <x v="0"/>
    <x v="2"/>
    <s v="http://img1.ochirly.com.cn/wcsstore/TrendyCatalogAssetStore/images/trendy/trendiano/2019/a/3ZE1042490600/3ZE1042490600_m_1.jpg"/>
  </r>
  <r>
    <x v="1"/>
    <x v="3"/>
    <s v="撞色人物圆领套头卫衣"/>
    <s v="3ZC1043160090"/>
    <x v="5"/>
    <n v="559"/>
    <x v="1"/>
    <n v="1"/>
    <n v="1"/>
    <s v="/p/3ZC1043160090.shtml"/>
    <s v="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"/>
    <s v="面料:聚酯纤维91.6% 氨纶8.4%(绣花线除外)撞料:聚酯纤维65.8% 粘纤34.2%罗纹:聚酯纤维98.3% 氨纶1.7%"/>
    <x v="0"/>
    <x v="2"/>
    <s v="http://img1.ochirly.com.cn/wcsstore/TrendyCatalogAssetStore/images/trendy/trendiano/2019/a/3ZC1043160090/3ZC1043160090_m_1.jpg"/>
  </r>
  <r>
    <x v="1"/>
    <x v="3"/>
    <s v="人物印花圆领套头卫衣"/>
    <s v="3ZC1046510000"/>
    <x v="4"/>
    <n v="489"/>
    <x v="5"/>
    <n v="1"/>
    <n v="1"/>
    <s v="/p/3ZC104651000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5% 聚酯纤维45.5% 氨纶2%罗纹:棉98.9% 氨纶1.1%"/>
    <x v="0"/>
    <x v="2"/>
    <s v="http://img1.ochirly.com.cn/wcsstore/TrendyCatalogAssetStore/images/trendy/trendiano/2019/a/3ZC1046510000/3ZC1046510000_m_1.jpg"/>
  </r>
  <r>
    <x v="1"/>
    <x v="3"/>
    <s v="人物印花圆领套头卫衣"/>
    <s v="3ZC1046510090"/>
    <x v="4"/>
    <n v="489"/>
    <x v="5"/>
    <n v="1"/>
    <n v="1"/>
    <s v="/p/3ZC104651009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2% 聚酯纤维45.1% 氨纶2.7%罗纹:棉98.9% 氨纶1.1%"/>
    <x v="0"/>
    <x v="2"/>
    <s v="http://img1.ochirly.com.cn/wcsstore/TrendyCatalogAssetStore/images/trendy/trendiano/2019/a/3ZC1046510090/3ZC1046510090_m_1.jpg"/>
  </r>
  <r>
    <x v="1"/>
    <x v="4"/>
    <s v="中长纯棉V领开衫毛衣"/>
    <s v="3ZC1033120090"/>
    <x v="5"/>
    <n v="699"/>
    <x v="7"/>
    <n v="1"/>
    <n v="1"/>
    <s v="/p/3ZC1033120090.shtml"/>
    <s v="如同上世纪的抽象主义画作，后幅上只被刻画了眼睛的人物，颇具神秘感与艺术感，同时赋予了衣衫更高的时尚辨识度；开衫的设计，随性休闲的格调，穿着自如；采用纯棉面料，质感细腻柔软，轻盈亲肤，上身更舒适与暖和；内搭黑色高领针织衫，下身穿上黑色长裤，老爹鞋，ALL BLACK造型帅气又干练，适宜各种通勤场合或是日常聚会"/>
    <s v="面料:棉100%罗纹:棉100%"/>
    <x v="1"/>
    <x v="2"/>
    <s v="http://img1.ochirly.com.cn/wcsstore/TrendyCatalogAssetStore/images/trendy/trendiano/2019/a/3ZC1033120090/3ZC1033120090_m_1.jpg"/>
  </r>
  <r>
    <x v="1"/>
    <x v="4"/>
    <s v="字母圆领套头针织衫"/>
    <s v="3ZE1034100090"/>
    <x v="5"/>
    <n v="599"/>
    <x v="5"/>
    <n v="1"/>
    <n v="1"/>
    <s v="/p/3ZE103410009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3% 粘纤43.7%罗纹:聚酯纤维55.5% 粘纤44.5%(起脚加弹部分除外)"/>
    <x v="0"/>
    <x v="2"/>
    <s v="http://img1.ochirly.com.cn/wcsstore/TrendyCatalogAssetStore/images/trendy/trendiano/2019/a/3ZE1034100090/3ZE1034100090_m_1.jpg"/>
  </r>
  <r>
    <x v="1"/>
    <x v="4"/>
    <s v="高领套头休闲针织衫"/>
    <s v="3GI4032830411"/>
    <x v="1"/>
    <n v="599"/>
    <x v="3"/>
    <n v="1"/>
    <n v="0"/>
    <s v="/p/3GI4032830411.shtml"/>
    <s v="高领的设计呵护脖子肌肤，同时拉长身材比例，更显酷帅气质；考究的剪裁工艺构筑笔挺的廓形；纯色的基调简约质朴，大方时尚；罗纹下摆和袖口塑造更立体衣衫造型；套头穿着方式直接简便；采用聚酯纤维材料，质感柔软细腻，上身舒适；搭配黑色字母织带长裤，运动鞋，打造时尚潮流型男"/>
    <s v="面料:聚酯纤维39.3% 腈纶21.0% 锦纶20.7% 绵羊毛19.0%罗纹:聚酯纤维39.3% 锦纶21.0% 腈纶21.0% 绵羊毛18.7%"/>
    <x v="0"/>
    <x v="0"/>
    <s v="http://img1.ochirly.com.cn/wcsstore/TrendyCatalogAssetStore/images/trendy/trendiano/2018/d/3GI4032830411/3GI4032830411_m_1.jpg"/>
  </r>
  <r>
    <x v="2"/>
    <x v="5"/>
    <s v="格纹直筒长裤子休闲裤"/>
    <s v="3ZC1061470987"/>
    <x v="3"/>
    <n v="799"/>
    <x v="1"/>
    <n v="1"/>
    <n v="0"/>
    <s v="/p/3ZC1061470987.shtml"/>
    <s v="以卡其色格纹图案填充，彰显复古英伦STYLE；鹅黄色抽绳系于腰身，可轻松调节松紧度，穿着方便简约；考究的剪裁技巧，构筑挺拔的直筒廓形，更显利落干练；采用涤纶+粘纤面料，质感耐磨抗皱，舒适厚实；搭配黑色仙鹤图案卫衣，老爹鞋，帅气英伦风男孩信手拈来"/>
    <s v="面料:聚酯纤维63.9% 粘纤35.0% 氨纶1.1%袋布:棉100%"/>
    <x v="2"/>
    <x v="2"/>
    <s v="http://img1.ochirly.com.cn/wcsstore/TrendyCatalogAssetStore/images/trendy/trendiano/2019/a/3ZC1061470987/3ZC1061470987_m_1.jpg"/>
  </r>
  <r>
    <x v="2"/>
    <x v="5"/>
    <s v="潮流拼接休闲长裤男"/>
    <s v="3ZC1066120650"/>
    <x v="4"/>
    <n v="489"/>
    <x v="5"/>
    <n v="1"/>
    <n v="1"/>
    <s v="/p/3ZC1066120650.shtml"/>
    <s v="考究的拼接剪裁工艺，勾勒挺拔的裤型，加入砖红色的织带条，呈现更高的时尚辨识度，实着让人耳目一新；小脚的设计，干练有型，穿着利落；宽松的廓形，随行洒脱，休闲自在；采用锦纶的面料，质感耐磨，实力耐穿；配套上身格纹夹克，演绎低调帅气男孩造型"/>
    <s v="面料:锦纶100%里布:聚酯纤维100%袋布:棉100%"/>
    <x v="2"/>
    <x v="1"/>
    <s v="http://img1.ochirly.com.cn/wcsstore/TrendyCatalogAssetStore/images/trendy/trendiano/2019/a/3ZC1066120650/3ZC1066120650_m_1.jpg"/>
  </r>
  <r>
    <x v="2"/>
    <x v="5"/>
    <s v="羊毛英伦格子休闲长裤"/>
    <s v="3ZC1065620917"/>
    <x v="2"/>
    <n v="1090"/>
    <x v="8"/>
    <n v="1"/>
    <n v="0"/>
    <s v="/p/3ZC1065620917.shtml"/>
    <s v="细致的剪裁技巧，勾勒挺括修身的版型，利落干练，修饰腿部，彰显身材比例；威尔士格纹图案的填充，别具一番Advanced Sense；再以跳跃的色彩渲染，传达缤纷时髦的视觉体验；羊毛质感细腻舒滑，穿着柔软舒适；搭配亮红印花卫衣，白色老爹鞋，拿捏英伦帅气大男孩"/>
    <s v="面料:羊毛59.6% 聚酯纤维40.4%里布:聚酯纤维100%袋布:棉100%"/>
    <x v="2"/>
    <x v="3"/>
    <s v="http://img1.ochirly.com.cn/wcsstore/TrendyCatalogAssetStore/images/trendy/trendiano/2019/a/3ZC1065620917/3ZC1065620917_m_1.jpg"/>
  </r>
  <r>
    <x v="2"/>
    <x v="5"/>
    <s v="撞色侧条纹休闲长裤"/>
    <s v="3ZE1062130090"/>
    <x v="4"/>
    <n v="489"/>
    <x v="5"/>
    <n v="1"/>
    <n v="1"/>
    <s v="/p/3ZE1062130090.shtml"/>
    <s v="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"/>
    <s v="面料:聚酯纤维54% 棉46%(绣花线除外)撞料:聚酯纤维91.6% 氨纶8.4%罗纹:聚酯纤维96.6% 氨纶3.4%袋布:棉100%"/>
    <x v="2"/>
    <x v="2"/>
    <s v="http://img1.ochirly.com.cn/wcsstore/TrendyCatalogAssetStore/images/trendy/trendiano/2019/a/3ZE1062130090/3ZE1062130090_m_1.jpg"/>
  </r>
  <r>
    <x v="2"/>
    <x v="5"/>
    <s v="撞色侧条纹休闲长裤"/>
    <s v="3ZE1062130500"/>
    <x v="4"/>
    <n v="489"/>
    <x v="5"/>
    <n v="1"/>
    <n v="1"/>
    <s v="/p/3ZE1062130500.shtml"/>
    <s v="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"/>
    <s v="面料:聚酯纤维54% 棉46%(绣花线除外)撞料:聚酯纤维91.6% 氨纶8.4%罗纹:聚酯纤维96.6% 氨纶3.4%袋布:棉100%"/>
    <x v="2"/>
    <x v="2"/>
    <s v="http://img1.ochirly.com.cn/wcsstore/TrendyCatalogAssetStore/images/trendy/trendiano/2019/a/3ZE1062130500/3ZE1062130500_m_1.jpg"/>
  </r>
  <r>
    <x v="2"/>
    <x v="5"/>
    <s v="弹力直筒休闲长裤子"/>
    <s v="3ZC1062060090"/>
    <x v="5"/>
    <n v="559"/>
    <x v="1"/>
    <n v="1"/>
    <n v="1"/>
    <s v="/p/3ZC1062060090.shtml"/>
    <s v="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"/>
    <s v="面料:粘纤69.6% 锦纶25.9% 氨纶4.5%袋布:棉100%"/>
    <x v="3"/>
    <x v="2"/>
    <s v="http://img1.ochirly.com.cn/wcsstore/TrendyCatalogAssetStore/images/trendy/trendiano/2019/a/3ZC1062060090/3ZC1062060090_m_1.jpg"/>
  </r>
  <r>
    <x v="2"/>
    <x v="6"/>
    <s v="弹力拼接休闲九分裤"/>
    <s v="3ZE1064400090"/>
    <x v="1"/>
    <n v="699"/>
    <x v="5"/>
    <n v="1"/>
    <n v="0"/>
    <s v="/p/3ZE1064400090.shtml"/>
    <s v="裤侧拼接字母板块，充斥帅气的机能感；带有弹力的抽绳腰身，可随时调节穿着松紧度，方便直接； 考究的缝纫工艺，构筑挺括的九分裤版型，穿着利落干脆；纯色的基调简约质朴，百搭实在；结合T恤或外套、老爹鞋，皆百搭时髦；任何场合尽显大方有型"/>
    <s v="面料:锦纶70.7% 粘纤23.7% 氨纶5.6%(绣花线除外)撞料:聚酯纤维100%袋布:棉100%"/>
    <x v="4"/>
    <x v="0"/>
    <s v="http://img1.ochirly.com.cn/wcsstore/TrendyCatalogAssetStore/images/trendy/trendiano/2019/a/3ZE1064400090/3ZE1064400090_m_1.jpg"/>
  </r>
  <r>
    <x v="2"/>
    <x v="6"/>
    <s v="弹力纯棉直筒休闲裤"/>
    <s v="3ZE1064510090"/>
    <x v="1"/>
    <n v="799"/>
    <x v="1"/>
    <n v="1"/>
    <n v="0"/>
    <s v="/p/3ZE1064510090.shtml"/>
    <s v="考究的缝纫工艺，构筑笔挺的九分裤廓型，穿着干净利落；拉链腰身设计增添了一份正式感，再配合一颗纽扣更是简单直接；裤侧裁线勾画的线条，为裤装注入更多的时尚触感；纯色的基调简约质朴，百搭实在；搭配各式上装，打造时尚休闲率性BOY造型"/>
    <s v="面料:棉100%袋布:棉100%罗纹:聚酯纤维97.4% 氨纶2.6%"/>
    <x v="4"/>
    <x v="0"/>
    <s v="http://img1.ochirly.com.cn/wcsstore/TrendyCatalogAssetStore/images/trendy/trendiano/2019/a/3ZE1064510090/3ZE1064510090_m_1.jpg"/>
  </r>
  <r>
    <x v="2"/>
    <x v="6"/>
    <s v="几何图形九分休闲裤"/>
    <s v="3ZC1061680018"/>
    <x v="1"/>
    <n v="799"/>
    <x v="1"/>
    <n v="1"/>
    <n v="0"/>
    <s v="/p/3ZC1061680018.shtml"/>
    <s v="考究的缝纫工艺，构筑笔挺宽松的九分裤形，穿着随性休闲；突破常规的几何图形，具备未来感和新潮感；素描灰色的玫瑰印花，别有一番艺术风味；英文标语的点缀更有内容感；采用聚酯纤维的面料，营造出舒适顺滑的穿着体验；搭配简约上装、运动鞋；打造街头帅气潮男"/>
    <s v="面料:聚酯纤维100%撞料:聚酯纤维100%(涂层除外)里料:聚酯纤维100%袋布:棉100%"/>
    <x v="4"/>
    <x v="1"/>
    <s v="http://img1.ochirly.com.cn/wcsstore/TrendyCatalogAssetStore/images/trendy/trendiano/2019/a/3ZC1061680018/3ZC1061680018_m_1.jpg"/>
  </r>
  <r>
    <x v="2"/>
    <x v="6"/>
    <s v="几何图形九分休闲裤"/>
    <s v="3ZC1061680090"/>
    <x v="1"/>
    <n v="799"/>
    <x v="1"/>
    <n v="1"/>
    <n v="0"/>
    <s v="/p/3ZC1061680090.shtml"/>
    <s v="考究的缝纫工艺，构筑笔挺宽松的九分裤形，穿着随性休闲；突破常规的几何图形，具备未来感和新潮感；素描灰色的玫瑰印花，别有一番艺术风味；英文标语的点缀更有内容感；采用聚酯纤维的面料，营造出舒适顺滑的穿着体验；搭配简约上装、运动鞋；打造街头帅气潮男"/>
    <s v="面料:聚酯纤维100%撞料:聚酯纤维100%(涂层除外)里料:聚酯纤维100%袋布:棉100%"/>
    <x v="4"/>
    <x v="1"/>
    <s v="http://img1.ochirly.com.cn/wcsstore/TrendyCatalogAssetStore/images/trendy/trendiano/2019/a/3ZC1061680090/3ZC1061680090_m_1.jpg"/>
  </r>
  <r>
    <x v="2"/>
    <x v="6"/>
    <s v="拼接字母标语休闲裤"/>
    <s v="3ZC1063600090"/>
    <x v="1"/>
    <n v="799"/>
    <x v="1"/>
    <n v="1"/>
    <n v="0"/>
    <s v="/p/3ZC1063600090.shtml"/>
    <s v="夺目的英文标语，扫除了纯色的沉闷与单调，给裤装注入了街头ROCK STYLE，大写的时髦有型；小脚的设计更利落，带有运动休闲的风格；弹力的腰身，使得穿着更轻松便捷；细致的剪裁构筑合体的廓形；采用粘纤+锦纶面料，舒适柔软，顺滑细腻；碰撞纯色T恤和休闲鞋，演绎时髦帅气潮男LOOK"/>
    <s v="面料:粘纤69.6% 锦纶25.9% 氨纶4.5%罗纹1:聚酯纤维98.3% 氨纶1.7%罗纹2:聚酯纤维79.3% 锦纶18.9% 氨纶1.8%袋布:棉100%"/>
    <x v="4"/>
    <x v="0"/>
    <s v="http://img1.ochirly.com.cn/wcsstore/TrendyCatalogAssetStore/images/trendy/trendiano/2019/a/3ZC1063600090/3ZC1063600090_m_1.jpg"/>
  </r>
  <r>
    <x v="2"/>
    <x v="6"/>
    <s v="拼接字母标语休闲裤"/>
    <s v="3ZC1063600120"/>
    <x v="1"/>
    <n v="799"/>
    <x v="1"/>
    <n v="1"/>
    <n v="0"/>
    <s v="/p/3ZC1063600120.shtml"/>
    <s v="夺目的英文标语，扫除了纯色的沉闷与单调，给裤装注入了街头ROCK STYLE，大写的时髦有型；小脚的设计更利落，带有运动休闲的风格；弹力的腰身，使得穿着更轻松便捷；细致的剪裁构筑合体的廓形；采用粘纤+锦纶面料，舒适柔软，顺滑细腻；碰撞纯色T恤和休闲鞋，演绎时髦帅气潮男LOOK"/>
    <s v="面料:粘纤69.6% 锦纶25.9% 氨纶4.5%罗纹1:聚酯纤维98.3% 氨纶1.7%罗纹2:聚酯纤维79.3% 锦纶18.9% 氨纶1.8%袋布:棉100%"/>
    <x v="4"/>
    <x v="0"/>
    <s v="http://img1.ochirly.com.cn/wcsstore/TrendyCatalogAssetStore/images/trendy/trendiano/2019/a/3ZC1063600120/3ZC1063600120_m_1.jpg"/>
  </r>
  <r>
    <x v="2"/>
    <x v="6"/>
    <s v="弹力字母九分休闲裤"/>
    <s v="3ZE1064220090"/>
    <x v="1"/>
    <n v="699"/>
    <x v="5"/>
    <n v="1"/>
    <n v="0"/>
    <s v="/p/3ZE1064220090.shtml"/>
    <s v="裤脚的拉链设置，增添了个性看点；侧身的字母刺绣，彰显时尚立体感；纯粹的黑色配色，简约质朴，低调内敛，时尚百搭；弹力的腰身，穿着轻松自如；考究的剪裁，构筑笔挺的廓形；采用亚麻材质+涤纶，质感耐磨；搭配各式各样的上装，运动鞋，皆时髦潮流，适宜于通勤职场或休闲场合"/>
    <s v="面料:亚麻56.2% 聚酯纤维43.8%(绣花线除外)袋布:棉100%"/>
    <x v="4"/>
    <x v="0"/>
    <s v="http://img1.ochirly.com.cn/wcsstore/TrendyCatalogAssetStore/images/trendy/trendiano/2019/a/3ZE1064220090/3ZE1064220090_m_1.jpg"/>
  </r>
  <r>
    <x v="2"/>
    <x v="6"/>
    <s v="直筒九分休闲裤子男"/>
    <s v="3ZC1066140090"/>
    <x v="3"/>
    <n v="799"/>
    <x v="1"/>
    <n v="1"/>
    <n v="0"/>
    <s v="/p/3ZC1066140090.shtml"/>
    <s v="抽绳带弹力的腰身，可随心调节松紧度，穿着休闲自在，随性洒脱；侧身红色字母点缀，扫除黑色基调的沉闷感，富有看点；多口袋的设计，实用方便；考究的剪裁技巧，构筑挺拔的直筒廓形，更显利落干练；采用锦纶+涤纶面料，质感细腻耐磨，舒适顺滑；搭配色彩斑斓上装，潮流加分"/>
    <s v="面料:锦纶68.7% 聚酯纤维22.3% 氨纶9%(绣花线除外)袋布:聚酯纤维63.4% 棉36.6%"/>
    <x v="4"/>
    <x v="2"/>
    <s v="http://img1.ochirly.com.cn/wcsstore/TrendyCatalogAssetStore/images/trendy/trendiano/2019/a/3ZC1066140090/3ZC1066140090_m_1.jpg"/>
  </r>
  <r>
    <x v="2"/>
    <x v="6"/>
    <s v="字母棉质休闲裤修身"/>
    <s v="3ZE1064760090"/>
    <x v="3"/>
    <n v="799"/>
    <x v="1"/>
    <n v="1"/>
    <n v="0"/>
    <s v="/p/3ZE1064760090.shtml"/>
    <s v="弹力腰身穿着方便直接；拉链的口袋实用好看，安全性好；后兜的字母刺绣别具新意，尤显时尚质感；细致的缝纫，构筑利落修身的小脚轮廓；侧边的条纹，给裤装添加看点；甄选纯棉材料（绣花线除外），质感舒适柔软，细腻顺滑；碰撞白色老爹鞋，红色卫衣，活力帅气潮男信手拈来"/>
    <s v="面料:棉100%(绣花线除外)袋布:棉100%罗纹:聚酯纤维96.6% 氨纶3.4%"/>
    <x v="4"/>
    <x v="3"/>
    <s v="http://img1.ochirly.com.cn/wcsstore/TrendyCatalogAssetStore/images/trendy/trendiano/2019/a/3ZE1064760090/3ZE1064760090_m_1.jpg"/>
  </r>
  <r>
    <x v="2"/>
    <x v="6"/>
    <s v="时尚纯色修身九分裤子"/>
    <s v="3ZC1063790730"/>
    <x v="3"/>
    <n v="699"/>
    <x v="5"/>
    <n v="1"/>
    <n v="0"/>
    <s v="/p/3ZC1063790730.shtml"/>
    <s v="考究的剪裁技巧，构筑九分的修身廓形，更显利落干练；抽绳带弹力的腰身，可随心调节松紧度，穿着休闲自在，随性洒脱；纯色的渲染简约质朴，诠释LESS IS MORE的时尚道理，百搭各种上衣；材质采用粘纤+锦纶，质感舒适柔韧；碰撞卫衣或夹克，于日常或通勤场合皆展现潮流"/>
    <s v="面料:粘纤58.7% 锦纶33% 氨纶8.3%(绣花线除外)袋布:棉100%"/>
    <x v="4"/>
    <x v="3"/>
    <s v="http://img1.ochirly.com.cn/wcsstore/TrendyCatalogAssetStore/images/trendy/trendiano/2019/a/3ZC1063790730/3ZC1063790730_m_1.jpg"/>
  </r>
  <r>
    <x v="2"/>
    <x v="6"/>
    <s v="纯色直筒九分休闲裤子"/>
    <s v="3ZE1066180090"/>
    <x v="2"/>
    <n v="489"/>
    <x v="5"/>
    <n v="1"/>
    <n v="1"/>
    <s v="/p/3ZE1066180090.shtml"/>
    <s v="细致考究的剪裁，构筑了笔挺的廓形，衬托利落干练的气质；纯粹的配色彰显低调简约，诠释LESS IS MORE 的时尚道理；后兜纽扣裤袋，兼具实用性与安全性；采用聚酯纤维面料，质感耐磨抗皱，顺滑易干，穿着舒适；搭配任何上装皆呈现时髦有范"/>
    <s v="面料:聚酯纤维100%袋布:棉100%"/>
    <x v="4"/>
    <x v="2"/>
    <s v="http://img1.ochirly.com.cn/wcsstore/TrendyCatalogAssetStore/images/trendy/trendiano/2019/a/3ZE1066180090/3ZE1066180090_m_1.jpg"/>
  </r>
  <r>
    <x v="2"/>
    <x v="6"/>
    <s v="千鸟格九分裤休闲裤子"/>
    <s v="3ZC1063090919"/>
    <x v="2"/>
    <n v="1190"/>
    <x v="9"/>
    <n v="1"/>
    <n v="0"/>
    <s v="/p/3ZC1063090919.shtml"/>
    <s v="内容感丰富的千鸟格图案，给裤子注入了英伦时尚的感觉，潮流的辨识度瞬间飙升；利落的剪裁，勾勒笔挺的直筒造型，质感在线；摆脱束脚的设计，九分的直筒造型随性休闲；腰身带有微弹性，可勒腰带，造型多变；采用涤纶+粘纤的材料，耐磨抗皱，顺滑细腻；上身穿上纯色衣衫，再穿上运动鞋，打造时尚个性的英伦男孩"/>
    <s v="面料:聚酯纤维37.2% 棉35% 粘纤27.8%里料:聚酯纤维100%袋布:棉100%"/>
    <x v="4"/>
    <x v="2"/>
    <s v="http://img1.ochirly.com.cn/wcsstore/TrendyCatalogAssetStore/images/trendy/trendiano/2019/a/3ZC1063090919/3ZC1063090919_m_1.jpg"/>
  </r>
  <r>
    <x v="2"/>
    <x v="6"/>
    <s v="扣带束脚直筒九分裤"/>
    <s v="3ZE1063680090"/>
    <x v="4"/>
    <n v="559"/>
    <x v="1"/>
    <n v="1"/>
    <n v="1"/>
    <s v="/p/3ZE1063680090.shtml"/>
    <s v="考究的剪裁工艺，构筑了笔挺的造型；腰身配置的垂落扣带，实用时尚，随性休闲，富添个性动感；束脚的设计，干脆利落；后兜的拉链设计，点缀恰当，个性有型；沿用聚酯纤维的面料，质感耐磨舒适，轻盈顺滑；碰撞人物套头卫衣，老爹鞋，拿捏潮流酷帅的造型"/>
    <s v="面料:聚酯纤维100%罗纹:聚酯纤维98.3% 氨纶1.7%袋布:棉100%"/>
    <x v="4"/>
    <x v="2"/>
    <s v="http://img1.ochirly.com.cn/wcsstore/TrendyCatalogAssetStore/images/trendy/trendiano/2019/a/3ZE1063680090/3ZE1063680090_m_1.jpg"/>
  </r>
  <r>
    <x v="2"/>
    <x v="6"/>
    <s v="运动休闲修身九分裤"/>
    <s v="3ZE1064810090"/>
    <x v="2"/>
    <n v="599"/>
    <x v="3"/>
    <n v="1"/>
    <n v="0"/>
    <s v="/p/3ZE1064810090.shtml"/>
    <s v="运动风的火热程度无需赘述，这份容易 Get 到的风格，从不“挑剔”穿着者，不同人上身也各具特色；Track Pants 由充满简约主义的减法设计理念打造，传递 Basic 款的实用主义和摩登百搭；哈伦裤型搭配侧边带设计，于运动感中透露出潮流气质，是打造运动时尚造型的 Must Have 装备"/>
    <s v="面料:粘纤59.2% 锦纶34% 氨纶6.8%袋布:棉100%罗纹:聚酯纤维98.3% 氨纶1.7%"/>
    <x v="4"/>
    <x v="3"/>
    <s v="http://img1.ochirly.com.cn/wcsstore/TrendyCatalogAssetStore/images/trendy/trendiano/2019/a/3ZE1064810090/3ZE1064810090_m_1.jpg"/>
  </r>
  <r>
    <x v="2"/>
    <x v="6"/>
    <s v="棉质休闲直筒九分裤"/>
    <s v="3ZC1060130090"/>
    <x v="4"/>
    <n v="799"/>
    <x v="1"/>
    <n v="1"/>
    <n v="0"/>
    <s v="/p/3ZC1060130090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3"/>
    <x v="2"/>
    <s v="http://img1.ochirly.com.cn/wcsstore/TrendyCatalogAssetStore/images/trendy/trendiano/2019/a/3ZC1060130090/3ZC1060130090_m_1.jpg"/>
  </r>
  <r>
    <x v="2"/>
    <x v="6"/>
    <s v="个性魔术贴标志九分裤"/>
    <s v="3ZE1062070030"/>
    <x v="2"/>
    <n v="899"/>
    <x v="7"/>
    <n v="1"/>
    <n v="1"/>
    <s v="/p/3ZE1062070030.shtml"/>
    <s v="个性魔术贴的元素，别具一格，点缀得恰到好处；细致的缝纫，打造密集清晰的纹理，呈现细腻的哑光质感，更显时尚触感；纯色的填充，简约低调，质朴内敛，百搭好看；糅合涤纶羊毛等面料，耐磨抗皱，更顺滑舒适；九分的裤长，收缩的裤脚，裤型立体；搭配纯色上装，展现清新帅气风格；碰撞缤纷色彩卫衣，时髦又潮流"/>
    <s v="面料:聚酯纤维51.4% 羊毛43.9% 氨纶4.7%里料:聚酯纤维100%袋布:棉100%"/>
    <x v="4"/>
    <x v="2"/>
    <s v="http://img1.ochirly.com.cn/wcsstore/TrendyCatalogAssetStore/images/trendy/trendiano/2019/a/3ZE1062070030/3ZE1062070030_m_1.jpg"/>
  </r>
  <r>
    <x v="2"/>
    <x v="6"/>
    <s v="个性魔术贴标志九分裤"/>
    <s v="3ZE1062070090"/>
    <x v="2"/>
    <n v="899"/>
    <x v="7"/>
    <n v="1"/>
    <n v="1"/>
    <s v="/p/3ZE1062070090.shtml"/>
    <s v="个性魔术贴的元素，别具一格，点缀得恰到好处；细致的缝纫，打造密集清晰的纹理，呈现细腻的哑光质感，更显时尚触感；纯色的填充，简约低调，质朴内敛，百搭好看；糅合涤纶羊毛等面料，耐磨抗皱，更顺滑舒适；九分的裤长，收缩的裤脚，裤型立体；搭配纯色上装，展现清新帅气风格；碰撞缤纷色彩卫衣，时髦又潮流"/>
    <s v="面料:聚酯纤维51.4% 羊毛43.9% 氨纶4.7%里料:聚酯纤维100%袋布:棉100%"/>
    <x v="4"/>
    <x v="2"/>
    <s v="http://img1.ochirly.com.cn/wcsstore/TrendyCatalogAssetStore/images/trendy/trendiano/2019/a/3ZE1062070090/3ZE1062070090_m_1.jpg"/>
  </r>
  <r>
    <x v="2"/>
    <x v="6"/>
    <s v="棉质休闲直筒九分裤"/>
    <s v="3ZC1060130601"/>
    <x v="4"/>
    <n v="799"/>
    <x v="1"/>
    <n v="1"/>
    <n v="0"/>
    <s v="/p/3ZC1060130601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3"/>
    <x v="2"/>
    <s v="http://img1.ochirly.com.cn/wcsstore/TrendyCatalogAssetStore/images/trendy/trendiano/2019/a/3ZC1060130601/3ZC1060130601_m_1.jpg"/>
  </r>
  <r>
    <x v="2"/>
    <x v="6"/>
    <s v="棉质休闲直筒九分裤"/>
    <s v="3ZC1060130710"/>
    <x v="4"/>
    <n v="799"/>
    <x v="1"/>
    <n v="1"/>
    <n v="0"/>
    <s v="/p/3ZC1060130710.shtml"/>
    <s v="考究的拼接剪裁，构筑了挺括的版型；同时划分三阶段的层析，配上简约英文，尤显潮流个性和时尚触感；运用棉质和莫代尔纤维面料，具备良好的吸湿性和柔软性，穿着舒适；一如既往的抽绳腰身设计，轻松直接调节松紧度；搭配连帽夹克外套，穿上运动鞋或板鞋，打造运动自信潮男LOOK"/>
    <s v="面料:棉74.2% 莫代尔25.8%(绣花线除外)袋布:棉100%"/>
    <x v="3"/>
    <x v="2"/>
    <s v="http://img1.ochirly.com.cn/wcsstore/TrendyCatalogAssetStore/images/trendy/trendiano/2019/a/3ZC1060130710/3ZC1060130710_m_1.jpg"/>
  </r>
  <r>
    <x v="2"/>
    <x v="6"/>
    <s v="束脚直筒九分休闲裤"/>
    <s v="3ZE1064750090"/>
    <x v="5"/>
    <n v="489"/>
    <x v="5"/>
    <n v="1"/>
    <n v="1"/>
    <s v="/p/3ZE1064750090.shtml"/>
    <s v="墨绿色填充的皱褶腰身，配上可调控的抽绳，更具实用性与时髦辨识度；利落干练设计，更具笔直的造型感；裤身整体是黑色基调，沉稳低调，相当百搭；裤侧有设置插袋，随心所欲凹造型；九分的裤长，没有拖沓感，更易打造利落造型；选用粘纤+锦纶+氨纶面料，质感细腻厚实，耐磨实穿；搭配各种上装，运动鞋，皆时髦潮流"/>
    <s v="面料:粘纤69.6% 锦纶25.9% 氨纶4.5%撞料:聚酯纤维100%袋布:棉100%罗纹:聚酯纤维96.6% 氨纶3.4%"/>
    <x v="3"/>
    <x v="2"/>
    <s v="http://img1.ochirly.com.cn/wcsstore/TrendyCatalogAssetStore/images/trendy/trendiano/2019/a/3ZE1064750090/3ZE1064750090_m_1.jpg"/>
  </r>
  <r>
    <x v="2"/>
    <x v="6"/>
    <s v="条纹直筒休闲九分裤"/>
    <s v="3ZE1066450090"/>
    <x v="5"/>
    <n v="799"/>
    <x v="1"/>
    <n v="1"/>
    <n v="0"/>
    <s v="/p/3ZE1066450090.shtml"/>
    <s v="运用一如既往简约低调的配色，沉稳的黑色基调，时尚大方；裤侧的蓝灰色条纹，重新解读裤装造型，瞬间飙升前卫的时髦感；抽拉的绳子设置，使本就带弹性的腰身，有了更大调节的空间；笔直的廓形，九分的裤长，不带束缚感，刚好合体，利落干脆；糅合粘纤+锦纶+氨纶材质，具备舒适耐磨，光滑细腻的特点；卫衣加身再搭配该条裤子，帅气运动男孩就是你"/>
    <s v="面料:粘纤58.7% 锦纶33% 氨纶8.3%袋布:棉100%侧骨罗纹:聚酯纤维95.9% 氨纶4.1%下脚罗纹:聚酯纤维98.3% 氨纶1.7%"/>
    <x v="3"/>
    <x v="2"/>
    <s v="http://img1.ochirly.com.cn/wcsstore/TrendyCatalogAssetStore/images/trendy/trendiano/2019/a/3ZE1066450090/3ZE1066450090_m_1.jpg"/>
  </r>
  <r>
    <x v="2"/>
    <x v="7"/>
    <s v="人物印花休闲宽松短裤"/>
    <s v="3ZC1063150521"/>
    <x v="0"/>
    <n v="699"/>
    <x v="5"/>
    <n v="1"/>
    <n v="0"/>
    <s v="/p/3ZC1063150521.shtml"/>
    <s v="迷幻摩登的人物、动物和植物元素，交织于这条裤装上，风格奇特却充满未来感和潮流感；细致的剪裁构筑利落的短裤版型，清爽自在；带有弹力的抽绳腰身，可随时调节穿着松紧度，方便直接；裤侧撞色拼块增添时尚看点，拉链插袋安全实用；适合搭配纯色上装，演绎时髦街头帅气潮男"/>
    <s v="面料:聚酯纤维100%袋布:棉100%织带:聚酯纤维100%"/>
    <x v="5"/>
    <x v="1"/>
    <s v="http://img1.ochirly.com.cn/wcsstore/TrendyCatalogAssetStore/images/trendy/trendiano/2019/a/3ZC1063150521/3ZC1063150521_m_1.jpg"/>
  </r>
  <r>
    <x v="2"/>
    <x v="7"/>
    <s v="字母运动直筒休闲短裤"/>
    <s v="3ZC1065490090"/>
    <x v="0"/>
    <n v="599"/>
    <x v="3"/>
    <n v="1"/>
    <n v="0"/>
    <s v="/p/3ZC1065490090.shtml"/>
    <s v="裤侧“隐藏”起来的英文字样，瞬间给裤装增添时尚看点，扫除沉闷感；带有弹力的抽绳腰身，可随时调节穿着松紧度，方便直接；纯色的基调简约质朴，休闲低调，百搭实在；结合T恤或外套、老爹鞋，皆百搭时髦；任何场合尽显大方有型"/>
    <s v="面料:粘纤69.5% 锦纶26.5% 氨纶4%袋布:棉100%"/>
    <x v="5"/>
    <x v="0"/>
    <s v="http://img1.ochirly.com.cn/wcsstore/TrendyCatalogAssetStore/images/trendy/trendiano/2019/a/3ZC1065490090/3ZC1065490090_m_1.jpg"/>
  </r>
  <r>
    <x v="2"/>
    <x v="7"/>
    <s v="弹力拉链休闲短裤男"/>
    <s v="3ZC1065510090"/>
    <x v="0"/>
    <n v="599"/>
    <x v="3"/>
    <n v="1"/>
    <n v="0"/>
    <s v="/p/3ZC1065510090.shtml"/>
    <s v="带有弹力的抽绳腰身，可随时调节穿着松紧度，方便直接；考究的缝纫工艺，构筑利落的短裤廓型，穿着清爽自在；裤侧拉链[配合大写的哥特风字母，是别具匠心的时尚设计点，趣味十足；结合连帽T恤和长袜、老爹鞋，演绎时髦帅气街头范儿"/>
    <s v="面料:粘纤58.7% 锦纶33% 氨纶8.3%袋布:棉100%"/>
    <x v="5"/>
    <x v="0"/>
    <s v="http://img1.ochirly.com.cn/wcsstore/TrendyCatalogAssetStore/images/trendy/trendiano/2019/a/3ZC1065510090/3ZC1065510090_m_1.jpg"/>
  </r>
  <r>
    <x v="2"/>
    <x v="7"/>
    <s v="个性拉链直筒休闲短裤"/>
    <s v="3ZC1065510120"/>
    <x v="0"/>
    <n v="599"/>
    <x v="3"/>
    <n v="1"/>
    <n v="0"/>
    <s v="/p/3ZC1065510120.shtml"/>
    <s v="抽绳带弹力的裤头，轻松调节穿着松紧程度；侧身的拉链设计，字样如同掀开帷幕的惊喜呈现，别出心裁的设计，为裤装的潮流感加分；考究的剪裁构筑利落清爽的短裤廓形；采用聚酯纤维与棉质面料，质感舒适柔韧，顺滑细腻；搭配连帽T恤、斜挎包、板鞋，打造时髦帅气型男"/>
    <s v="面料:粘纤58.7% 锦纶33% 氨纶8.3%袋布:棉100%"/>
    <x v="5"/>
    <x v="0"/>
    <s v="http://img1.ochirly.com.cn/wcsstore/TrendyCatalogAssetStore/images/trendy/trendiano/2019/a/3ZC1065510120/3ZC1065510120_m_1.jpg"/>
  </r>
  <r>
    <x v="2"/>
    <x v="7"/>
    <s v="英伦格子含棉休闲短裤"/>
    <s v="3ZC1066440784"/>
    <x v="0"/>
    <n v="599"/>
    <x v="3"/>
    <n v="1"/>
    <n v="0"/>
    <s v="/p/3ZC1066440784.shtml"/>
    <s v="墨绿色的格纹图案填充裤装，传递潮流的视觉效果，同时兼具复古的英伦风格；光滑防水的外层，呈现自然的光泽；面料采用纯棉质地，质感细腻柔软，穿着顺滑舒适；考究的剪裁构筑短裤廓形，清爽利落；搭配风衣和T恤，运动鞋，打造英伦风型男造型"/>
    <s v="面料:棉100%(涂层除外)袋布:棉100%"/>
    <x v="5"/>
    <x v="0"/>
    <s v="http://img1.ochirly.com.cn/wcsstore/TrendyCatalogAssetStore/images/trendy/trendiano/2019/a/3ZC1066440784/3ZC1066440784_m_1.jpg"/>
  </r>
  <r>
    <x v="2"/>
    <x v="7"/>
    <s v="潮流几何图案休闲短裤"/>
    <s v="3ZC1065640010"/>
    <x v="1"/>
    <n v="599"/>
    <x v="3"/>
    <n v="1"/>
    <n v="0"/>
    <s v="/p/3ZC1065640010.shtml"/>
    <s v="突破常规的几何图形，具备未来感和新潮感；素描灰色的玫瑰花，别有一番艺术风味；英文标语的点缀更有内容感；抽绳带弹力的腰身，可随时调节穿着松紧度；细致的剪裁构筑清爽利落的短裤廓形；采用涤纶面料，抗皱耐磨，穿着舒适；搭配纯色T恤，老爹鞋，洋溢时尚潮流的造型信手拈来"/>
    <s v="面料:聚酯纤维100%撞料:聚酯纤维100%里料:聚酯纤维100%袋布:棉100%"/>
    <x v="5"/>
    <x v="0"/>
    <s v="http://img1.ochirly.com.cn/wcsstore/TrendyCatalogAssetStore/images/trendy/trendiano/2019/a/3ZC1065640010/3ZC1065640010_m_1.jpg"/>
  </r>
  <r>
    <x v="2"/>
    <x v="7"/>
    <s v="抽绳弹力字母休闲短裤"/>
    <s v="3ZC1061150090"/>
    <x v="1"/>
    <n v="599"/>
    <x v="3"/>
    <n v="1"/>
    <n v="0"/>
    <s v="/p/3ZC1061150090.shtml"/>
    <s v="马克笔涂鸦字母，给裤装注入运动酷感元素，闪烁的红色光芒图案，别具街头个性；带有弹力的抽绳腰身，可随时调节穿着松紧度，方便直接；细致的剪裁构筑利落的短裤版型，清爽自在；裤侧“隐形”插袋好看实用，助你凹出帅气造型；碰撞T恤或棒球服、长袜及运动鞋，打造潮流活力运动造型 "/>
    <s v="面料:聚酯纤维100%撞料:聚酯纤维97.0% 氨纶3.0%袋布:棉100%"/>
    <x v="5"/>
    <x v="0"/>
    <s v="http://img1.ochirly.com.cn/wcsstore/TrendyCatalogAssetStore/images/trendy/trendiano/2019/a/3ZC1061150090/3ZC1061150090_m_1.jpg"/>
  </r>
  <r>
    <x v="2"/>
    <x v="7"/>
    <s v="潮流几何图案休闲短裤"/>
    <s v="3ZC1065640090"/>
    <x v="1"/>
    <n v="599"/>
    <x v="3"/>
    <n v="1"/>
    <n v="0"/>
    <s v="/p/3ZC1065640090.shtml"/>
    <s v="突破常规的几何图形，具备未来感和新潮感；素描灰色的玫瑰花，别有一番艺术风味；英文标语的点缀更有内容感；抽绳带弹力的腰身，可随时调节穿着松紧度；细致的剪裁构筑清爽利落的短裤廓形；采用涤纶面料，抗皱耐磨，穿着舒适；搭配纯色T恤，老爹鞋，洋溢时尚潮流的造型信手拈来"/>
    <s v="面料:聚酯纤维100%撞料:聚酯纤维100%里料:聚酯纤维100%袋布:棉100%"/>
    <x v="5"/>
    <x v="0"/>
    <s v="http://img1.ochirly.com.cn/wcsstore/TrendyCatalogAssetStore/images/trendy/trendiano/2019/a/3ZC1065640090/3ZC1065640090_m_1.jpg"/>
  </r>
  <r>
    <x v="2"/>
    <x v="7"/>
    <s v="拼接字母标语休闲短裤"/>
    <s v="3ZC1065360090"/>
    <x v="1"/>
    <n v="499"/>
    <x v="2"/>
    <n v="1"/>
    <n v="0"/>
    <s v="/p/3ZC1065360090.shtml"/>
    <s v="夺目的英文标语，扫除了纯色的沉闷与单调，给裤装注入了街头ROCK STYLE，大写的时髦有型；抽绳的弹力腰身，可随时调节松紧度；利落的剪裁构造短裤廓形，清爽不拖沓；采用涤纶+棉质的面料，质感柔软细腻，穿着舒适；搭配纯色T恤、运动鞋和棒球帽，潮流活力年轻男孩信手拈来"/>
    <s v="面料:聚酯纤维54% 棉46%袋布:棉100%腰头罗纹:聚酯纤维98.3% 氨纶1.7%侧骨罗纹:聚酯纤维80.1% 锦纶18.3% 氨纶1.6%"/>
    <x v="5"/>
    <x v="0"/>
    <s v="http://img1.ochirly.com.cn/wcsstore/TrendyCatalogAssetStore/images/trendy/trendiano/2019/a/3ZC1065360090/3ZC1065360090_m_1.jpg"/>
  </r>
  <r>
    <x v="2"/>
    <x v="7"/>
    <s v="拼接字母标语休闲短裤"/>
    <s v="3ZC1065360120"/>
    <x v="1"/>
    <n v="499"/>
    <x v="2"/>
    <n v="1"/>
    <n v="0"/>
    <s v="/p/3ZC1065360120.shtml"/>
    <s v="夺目的英文标语，扫除了纯色的沉闷与单调，给裤装注入了街头ROCK STYLE，大写的时髦有型；抽绳的弹力腰身，可随时调节松紧度；利落的剪裁构造短裤廓形，清爽不拖沓；采用涤纶+棉质的面料，质感柔软细腻，穿着舒适；搭配纯色T恤、运动鞋和棒球帽，潮流活力年轻男孩信手拈来"/>
    <s v="面料:聚酯纤维54% 棉46%袋布:棉100%腰头罗纹:聚酯纤维98.3% 氨纶1.7%侧骨罗纹:聚酯纤维80.1% 锦纶18.3% 氨纶1.6%"/>
    <x v="5"/>
    <x v="0"/>
    <s v="http://img1.ochirly.com.cn/wcsstore/TrendyCatalogAssetStore/images/trendy/trendiano/2019/a/3ZC1065360120/3ZC1065360120_m_1.jpg"/>
  </r>
  <r>
    <x v="2"/>
    <x v="8"/>
    <s v="棉质直筒牛仔裤短裤"/>
    <s v="3ZC2060110010"/>
    <x v="0"/>
    <n v="599"/>
    <x v="3"/>
    <n v="1"/>
    <n v="0"/>
    <s v="/p/3ZC2060110010.shtml"/>
    <s v="考究的缝纫工艺，构筑利落的短裤廓型，穿着清爽自在；破洞的设计更添个性，使裤装告别沉闷和单调；纯色的基调质朴简约，传递LESS IS MORE的时尚道理；多口袋的设计制造出层次感；水洗的牛仔质感细腻，耐磨舒适"/>
    <s v="面料:棉100%袋布:聚酯纤维67.1% 棉32.9%"/>
    <x v="5"/>
    <x v="0"/>
    <s v="http://img1.ochirly.com.cn/wcsstore/TrendyCatalogAssetStore/images/trendy/trendiano/2019/b/3ZC2060110010/3ZC2060110010_m_1.jpg"/>
  </r>
  <r>
    <x v="2"/>
    <x v="8"/>
    <s v="棉质直筒牛仔裤短裤"/>
    <s v="3ZC2060110090"/>
    <x v="0"/>
    <n v="599"/>
    <x v="3"/>
    <n v="1"/>
    <n v="0"/>
    <s v="/p/3ZC2060110090.shtml"/>
    <s v="考究的缝纫工艺，构筑利落的短裤廓型，穿着清爽自在；破洞的设计更添个性，使裤装告别沉闷和单调；纯色的基调质朴简约，传递LESS IS MORE的时尚道理；多口袋的设计制造出层次感；水洗的牛仔质感细腻，耐磨舒适"/>
    <s v="面料:棉100%袋布:聚酯纤维67.1% 棉32.9%"/>
    <x v="5"/>
    <x v="0"/>
    <s v="http://img1.ochirly.com.cn/wcsstore/TrendyCatalogAssetStore/images/trendy/trendiano/2019/b/3ZC2060110090/3ZC2060110090_m_1.jpg"/>
  </r>
  <r>
    <x v="2"/>
    <x v="8"/>
    <s v="破洞纯棉直筒牛仔裤"/>
    <s v="3ZC2061380600"/>
    <x v="1"/>
    <n v="799"/>
    <x v="1"/>
    <n v="1"/>
    <n v="0"/>
    <s v="/p/3ZC2061380600.shtml"/>
    <s v="后兜的刺绣相当精致，勾画出生动形象的动物，成为裤装一大个性亮点；考究的剪裁工艺构筑挺立的九分廓形，穿着利落干练；水洗的牛仔质感细腻，耐磨舒适；多口袋的设计制造出层次感；破洞的设计更添个性，使裤装告别沉闷和单调；碰撞白色T恤老爹鞋，演绎干净阳光帅气BOY造型"/>
    <s v="面料:棉100%袋布:棉100%"/>
    <x v="4"/>
    <x v="0"/>
    <s v="http://img1.ochirly.com.cn/wcsstore/TrendyCatalogAssetStore/images/trendy/trendiano/2019/b/3ZC2061380600/3ZC2061380600_m_1.jpg"/>
  </r>
  <r>
    <x v="2"/>
    <x v="8"/>
    <s v="直筒九分纯棉牛仔裤"/>
    <s v="3ZC1061490600"/>
    <x v="1"/>
    <n v="799"/>
    <x v="1"/>
    <n v="1"/>
    <n v="0"/>
    <s v="/p/3ZC1061490600.shtml"/>
    <s v="水洗的牛仔质地，KEEP着一如既往的时尚触感；借鉴工装的版型设计，对称的口袋实用又好看；翻折的裤脚设计，使得整体裤装不再呆板沉闷；甄选纯棉面料，质感柔韧顺滑，穿着舒适自在；细致的缝纫技巧，打造出利落合体的轮廓，不松垮拖沓；搭配白色T恤、运动鞋，演绎干净清新帅气BOY"/>
    <s v="面料:棉100%"/>
    <x v="4"/>
    <x v="0"/>
    <s v="http://img1.ochirly.com.cn/wcsstore/TrendyCatalogAssetStore/images/trendy/trendiano/2019/a/3ZC1061490600/3ZC1061490600_m_1.jpg"/>
  </r>
  <r>
    <x v="2"/>
    <x v="8"/>
    <s v="人物章仔修身牛仔裤"/>
    <s v="3ZE1062290090"/>
    <x v="1"/>
    <n v="699"/>
    <x v="5"/>
    <n v="1"/>
    <n v="0"/>
    <s v="/p/3ZE1062290090.shtml"/>
    <s v="小巧的人物章仔给裤装注入活力感以及个性又时尚的质感；考究的缝纫手法勾勒修身的版型；黑色的基础色百搭潮流，休闲自在；含棉的质地舒适柔软，结合水洗的牛仔不失硬朗气质；搭配白色T恤和老爹鞋，打造率性帅气型男造型"/>
    <s v="面料:棉70.2% 聚酯纤维25.5% 氨纶1.4% 其他纤维2.9%"/>
    <x v="2"/>
    <x v="3"/>
    <s v="http://img1.ochirly.com.cn/wcsstore/TrendyCatalogAssetStore/images/trendy/trendiano/2019/a/3ZE1062290090/3ZE1062290090_m_1.jpg"/>
  </r>
  <r>
    <x v="3"/>
    <x v="9"/>
    <s v="宽松拼接休闲风衣外套"/>
    <s v="3ZC1045390000"/>
    <x v="0"/>
    <n v="899"/>
    <x v="6"/>
    <n v="1"/>
    <n v="0"/>
    <s v="/p/3ZC1045390000.shtml"/>
    <s v="考究的拼接剪裁工艺，构筑了富有层次感的造型；糅合了反光材质，颇有看点，彰显富有科技感和未来感的格调；拉链开衫设置，相当实用，穿着自如；宽松的几何廓形更显露帅气酷感；采用锦纶的面料，轻盈透气，耐磨实穿；无需大费周章，内搭白色T恤，下身穿上黑色长裤，佩戴灰色腰包，拿捏运动时髦帅气潮男"/>
    <s v="面料:锦纶100%撞料:锦纶100%(涂层除外)"/>
    <x v="0"/>
    <x v="1"/>
    <s v="http://img1.ochirly.com.cn/wcsstore/TrendyCatalogAssetStore/images/trendy/trendiano/2019/a/3ZC1045390000/3ZC1045390000_m_1.jpg"/>
  </r>
  <r>
    <x v="3"/>
    <x v="9"/>
    <s v="个性印花拉链风衣外套"/>
    <s v="3ZC1046410090"/>
    <x v="0"/>
    <n v="599"/>
    <x v="3"/>
    <n v="1"/>
    <n v="0"/>
    <s v="/p/3ZC1046410090.shtml"/>
    <s v="迷幻摩登的人物、动物和植物元素，交织于这件风衣上，风格奇特却充满未来感和潮流感；拉链开衫方式简洁大方，方便直接；透薄的涤纶材质轻盈顺滑；结合白色简约T恤，黑色长裤和运动鞋，一繁一简搭配分明，打造时尚酷帅潮男"/>
    <s v="面料:聚酯纤维100%"/>
    <x v="0"/>
    <x v="0"/>
    <s v="http://img1.ochirly.com.cn/wcsstore/TrendyCatalogAssetStore/images/trendy/trendiano/2019/a/3ZC1046410090/3ZC1046410090_m_1.jpg"/>
  </r>
  <r>
    <x v="3"/>
    <x v="9"/>
    <s v="印花连帽套头风衣外套"/>
    <s v="3ZC2041260090"/>
    <x v="0"/>
    <n v="799"/>
    <x v="1"/>
    <n v="1"/>
    <n v="0"/>
    <s v="/p/3ZC2041260090.shtml"/>
    <s v="设计师把城市的缩影印刻在衣服上，带来丰富的和强烈的视觉冲击，尽显潮流时尚风格；连帽套头的穿着方式，简约随性，休闲自在；考究的剪裁工艺构筑挺立的廓形；碰撞牛仔短裤，长袜和老爹鞋，打造时尚率性BOY，于日常休闲场合或是通勤场合展现个性"/>
    <s v="面料:聚酯纤维100%"/>
    <x v="0"/>
    <x v="0"/>
    <s v="http://img1.ochirly.com.cn/wcsstore/TrendyCatalogAssetStore/images/trendy/trendiano/2019/b/3ZC2041260090/3ZC2041260090_m_1.jpg"/>
  </r>
  <r>
    <x v="3"/>
    <x v="9"/>
    <s v="休闲棉质风衣外套男"/>
    <s v="3ZC2042250090"/>
    <x v="0"/>
    <n v="799"/>
    <x v="1"/>
    <n v="1"/>
    <n v="0"/>
    <s v="/p/3ZC2042250090.shtml"/>
    <s v="拉链开衫的设计，穿着方便简单；细致的剪裁，构筑宽松版型，利落有型，穿着不带束缚感；甄选含棉的质地，质感细腻舒适，柔软顺滑；胸前的字母条纹点缀，打破沉闷单调，提高时尚辨识度；立领的设计，帅气有型；罗纹下摆和袖口，塑造衣衫立体造型；碰撞短裤和连帽卫衣，运动鞋，运动活力率性男孩信手拈来"/>
    <s v="面料:棉81.3% 莱赛尔18.7%罗纹:聚酯纤维95.4% 氨纶4.6%"/>
    <x v="0"/>
    <x v="1"/>
    <s v="http://img1.ochirly.com.cn/wcsstore/TrendyCatalogAssetStore/images/trendy/trendiano/2019/b/3ZC2042250090/3ZC2042250090_m_1.jpg"/>
  </r>
  <r>
    <x v="3"/>
    <x v="9"/>
    <s v="几何印花风衣外套男"/>
    <s v="3ZC1041660018"/>
    <x v="1"/>
    <n v="1090"/>
    <x v="8"/>
    <n v="1"/>
    <n v="0"/>
    <s v="/p/3ZC1041660018.shtml"/>
    <s v="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"/>
    <s v="面料1:聚酯纤维100%面料2:聚酯纤维100%(涂层除外)"/>
    <x v="0"/>
    <x v="1"/>
    <s v="http://img1.ochirly.com.cn/wcsstore/TrendyCatalogAssetStore/images/trendy/trendiano/2019/a/3ZC1041660018/3ZC1041660018_m_1.jpg"/>
  </r>
  <r>
    <x v="3"/>
    <x v="9"/>
    <s v="连帽拉链开衫休闲风衣"/>
    <s v="3ZE1043550510"/>
    <x v="1"/>
    <n v="1090"/>
    <x v="8"/>
    <n v="1"/>
    <n v="0"/>
    <s v="/p/3ZE1043550510.shtml"/>
    <s v="顺滑的拉链配置，兼具实用性和美观度，开衫直接简便，穿着随性自如；拉链的口袋设计，提高了安全性；以镂空手法编辑字样，潮流个性又蕴含可推敲的趣味；连帽的加持为风衣添上一份休闲感；甄选锦纶的材料，具有良好的坚牢度，耐磨实穿，质感轻盈；在乍暖还寒的春夏季，外披这件风衣，给予你温度与风度"/>
    <s v="面料:锦纶83.2% 氨纶16.8%里布:聚酯纤维100%袋布:聚酯纤维100%罗纹:锦纶75.5% 聚酯纤维22.5% 氨纶2.0%"/>
    <x v="0"/>
    <x v="0"/>
    <s v="http://img1.ochirly.com.cn/wcsstore/TrendyCatalogAssetStore/images/trendy/trendiano/2019/a/3ZE1043550510/3ZE1043550510_m_1.jpg"/>
  </r>
  <r>
    <x v="3"/>
    <x v="9"/>
    <s v="几何印花风衣外套男"/>
    <s v="3ZC1041660090"/>
    <x v="1"/>
    <n v="1090"/>
    <x v="8"/>
    <n v="1"/>
    <n v="0"/>
    <s v="/p/3ZC1041660090.shtml"/>
    <s v="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"/>
    <s v="面料1:聚酯纤维100%面料2:聚酯纤维100%(涂层除外)"/>
    <x v="0"/>
    <x v="1"/>
    <s v="http://img1.ochirly.com.cn/wcsstore/TrendyCatalogAssetStore/images/trendy/trendiano/2019/a/3ZC1041660090/3ZC1041660090_m_1.jpg"/>
  </r>
  <r>
    <x v="3"/>
    <x v="9"/>
    <s v="半拉链套头连帽风衣"/>
    <s v="3ZC1045110000"/>
    <x v="1"/>
    <n v="699"/>
    <x v="5"/>
    <n v="1"/>
    <n v="0"/>
    <s v="/p/3ZC1045110000.shtml"/>
    <s v="半拉链的套头方式，穿着简便快捷；连帽的加持，融入了街头运动风格；后幅醒目的字母标语，打破了纯色的沉闷和单调；细致的缝纫技术，勾画宽松的廓形，穿着不带束缚感；下摆配置可收缩纽扣，随心所欲调节松紧度；采用锦纶面料，质感耐磨轻盈；碰撞短裤，长袜和板鞋，演绎帅气时髦运动男孩"/>
    <s v="面料:锦纶100%"/>
    <x v="0"/>
    <x v="1"/>
    <s v="http://img1.ochirly.com.cn/wcsstore/TrendyCatalogAssetStore/images/trendy/trendiano/2019/a/3ZC1045110000/3ZC1045110000_m_1.jpg"/>
  </r>
  <r>
    <x v="3"/>
    <x v="9"/>
    <s v="连帽拉链开衫休闲风衣"/>
    <s v="3ZE1043550090"/>
    <x v="1"/>
    <n v="1090"/>
    <x v="8"/>
    <n v="1"/>
    <n v="0"/>
    <s v="/p/3ZE1043550090.shtml"/>
    <s v="顺滑的拉链配置，兼具实用性和美观度，开衫直接简便，穿着随性自如；拉链的口袋设计，提高了安全性；以镂空手法编辑字样，潮流个性又蕴含可推敲的趣味；连帽的加持为风衣添上一份休闲感；甄选锦纶的材料，具有良好的坚牢度，耐磨实穿，质感轻盈；在乍暖还寒的春夏季，外披这件风衣，给予你温度与风度"/>
    <s v="面料:锦纶83.2% 氨纶16.8%里布:聚酯纤维100%袋布:聚酯纤维100%罗纹:锦纶75.5% 聚酯纤维22.5% 氨纶2.0%"/>
    <x v="0"/>
    <x v="0"/>
    <s v="http://img1.ochirly.com.cn/wcsstore/TrendyCatalogAssetStore/images/trendy/trendiano/2019/a/3ZE1043550090/3ZE1043550090_m_1.jpg"/>
  </r>
  <r>
    <x v="3"/>
    <x v="9"/>
    <s v="宽松几何印花连帽风衣"/>
    <s v="3ZC1041900000"/>
    <x v="1"/>
    <n v="999"/>
    <x v="7"/>
    <n v="1"/>
    <n v="0"/>
    <s v="/p/3ZC1041900000.shtml"/>
    <s v="连帽套头的设计，穿着简便随性，时尚休闲；突破常规的几何图形，具备未来感和新潮感；素描灰色的玫瑰花，别有一番艺术风味；英文标语的点缀更有内容感；考究的缝纫手法，构筑宽松的廓形；甄选纯棉的面料，舒适自在，柔软顺滑；穿上同系列的短裤，戴上棒球帽，演绎运动帅气活力BOY"/>
    <s v="面料:聚酯纤维100%里料:聚酯纤维100%"/>
    <x v="0"/>
    <x v="1"/>
    <s v="http://img1.ochirly.com.cn/wcsstore/TrendyCatalogAssetStore/images/trendy/trendiano/2019/a/3ZC1041900000/3ZC1041900000_m_1.jpg"/>
  </r>
  <r>
    <x v="3"/>
    <x v="9"/>
    <s v="宽松几何印花连帽风衣"/>
    <s v="3ZC1041900090"/>
    <x v="1"/>
    <n v="999"/>
    <x v="7"/>
    <n v="1"/>
    <n v="0"/>
    <s v="/p/3ZC1041900090.shtml"/>
    <s v="连帽套头的设计，穿着简便随性，时尚休闲；突破常规的几何图形，具备未来感和新潮感；素描灰色的玫瑰花，别有一番艺术风味；英文标语的点缀更有内容感；考究的缝纫手法，构筑宽松的廓形；甄选纯棉的面料，舒适自在，柔软顺滑；穿上同系列的短裤，戴上棒球帽，演绎运动帅气活力BOY"/>
    <s v="面料:聚酯纤维100%里料:聚酯纤维100%"/>
    <x v="0"/>
    <x v="1"/>
    <s v="http://img1.ochirly.com.cn/wcsstore/TrendyCatalogAssetStore/images/trendy/trendiano/2019/a/3ZC1041900090/3ZC1041900090_m_1.jpg"/>
  </r>
  <r>
    <x v="3"/>
    <x v="9"/>
    <s v="中长宽松连帽休闲风衣"/>
    <s v="3ZE1040870090"/>
    <x v="1"/>
    <n v="1290"/>
    <x v="10"/>
    <n v="1"/>
    <n v="0"/>
    <s v="/p/3ZE1040870090.shtml"/>
    <s v="顺滑的拉链配置，造就简便的开衫方式；笔挺且宽松的中长款版型，穿着不带束缚感；腰身佩有可调节的腰带，可随心所欲凹造型；连帽的设计增添了一份随性休闲；开叉的后下摆，带有一点俏皮感；面料是锦纶，耐用耐磨相当实穿；搭配各种造型皆不违和，于通勤和休闲场合都显得大方有型"/>
    <s v="面料:锦纶100%"/>
    <x v="1"/>
    <x v="1"/>
    <s v="http://img1.ochirly.com.cn/wcsstore/TrendyCatalogAssetStore/images/trendy/trendiano/2019/a/3ZE1040870090/3ZE1040870090_m_1.jpg"/>
  </r>
  <r>
    <x v="3"/>
    <x v="9"/>
    <s v="格子宽松连帽风衣外套"/>
    <s v="3ZC1041290917"/>
    <x v="3"/>
    <n v="1490"/>
    <x v="11"/>
    <n v="1"/>
    <n v="0"/>
    <s v="/p/3ZC1041290917.shtml"/>
    <s v="采用PU质地打造而成的风衣，呈现上世纪的复古摩登STYLE；格纹图案的填充，凸显英伦风格；连帽的设计，加入了运动休闲的格调；亮黄色的字母点缀，是看点所在，更中和格纹的繁复；拉链的开衫设计，穿着简便休闲；内搭中性纯色的衣衫，灯芯绒裤装，打造帅气率性型男"/>
    <s v="面料:聚氨酯"/>
    <x v="0"/>
    <x v="1"/>
    <s v="http://img1.ochirly.com.cn/wcsstore/TrendyCatalogAssetStore/images/trendy/trendiano/2019/a/3ZC1041290917/3ZC1041290917_m_1.jpg"/>
  </r>
  <r>
    <x v="3"/>
    <x v="9"/>
    <s v="翻领格子长款风衣外套"/>
    <s v="3ZC1041300917"/>
    <x v="3"/>
    <n v="1890"/>
    <x v="12"/>
    <n v="1"/>
    <n v="0"/>
    <s v="/p/3ZC1041300917.shtml"/>
    <s v="长款的廓形彰显干练硬朗的气场；束腰腰带加持，更好地修饰身材不足；采用PU质地打造而成的风衣，呈现上世纪的复古摩登STYLE；格纹图案的填充，凸显英伦风格；翻领的设计，尤显大气斯文；亮黄色的字母点缀，是看点所在，更中和格纹的繁复；拉链的开衫设计，穿着简便休闲；内搭中性纯色的衣衫，灯芯绒裤装，打造帅气率性型男"/>
    <s v="面料:聚氨酯"/>
    <x v="6"/>
    <x v="1"/>
    <s v="http://img1.ochirly.com.cn/wcsstore/TrendyCatalogAssetStore/images/trendy/trendiano/2019/a/3ZC1041300917/3ZC1041300917_m_1.jpg"/>
  </r>
  <r>
    <x v="3"/>
    <x v="9"/>
    <s v="格子帅气风衣外套男"/>
    <s v="3ZC1046110650"/>
    <x v="2"/>
    <n v="699"/>
    <x v="7"/>
    <n v="1"/>
    <n v="1"/>
    <s v="/p/3ZC1046110650.shtml"/>
    <s v="加入经典的黑红格纹，以精巧的缝纫工艺，构筑富有设计感的点缀，赋予了衣衫更高的潮流辨识度，兼具复古英伦格调；挡风立领的设计，有型帅气，保护脖子不受寒冷；顺滑的拉链设计，使得开衫更简单化，穿着自在舒适；短款OVERSIZE廓形，利落干脆，机能帅气；碰撞直筒长裤，白色T恤，运动鞋，秒变复古时髦英伦男孩"/>
    <s v="面料:锦纶100%撞料1:聚酯纤维100%撞料2:聚酯纤维100%"/>
    <x v="0"/>
    <x v="1"/>
    <s v="http://img1.ochirly.com.cn/wcsstore/TrendyCatalogAssetStore/images/trendy/trendiano/2019/a/3ZC1046110650/3ZC1046110650_m_1.jpg"/>
  </r>
  <r>
    <x v="3"/>
    <x v="9"/>
    <s v="棉质连帽风衣开衫外套"/>
    <s v="3ZE1042480090"/>
    <x v="2"/>
    <n v="1490"/>
    <x v="11"/>
    <n v="1"/>
    <n v="0"/>
    <s v="/p/3ZE1042480090.shtml"/>
    <s v="考究的剪裁工艺，构筑挺拔的长款廓形，彰显利落干练的气质；拼接的印花图案，在暗哑的质感下，注入前卫的朋克风格，潮流而具备辨识度；宽松的轮廓，穿着不带束缚感，休闲自在；纽扣的开衫设计，时尚休闲，百凹造型；结合黑色长裤和板鞋，打造时髦帅气质感型男"/>
    <s v="面料:棉100%(不含绣花线)里布:聚酯纤维100%"/>
    <x v="6"/>
    <x v="1"/>
    <s v="http://img1.ochirly.com.cn/wcsstore/TrendyCatalogAssetStore/images/trendy/trendiano/2019/a/3ZE1042480090/3ZE1042480090_m_1.jpg"/>
  </r>
  <r>
    <x v="3"/>
    <x v="9"/>
    <s v="潮撞色图案长款风衣"/>
    <s v="3ZC1041880410"/>
    <x v="2"/>
    <n v="1043"/>
    <x v="11"/>
    <n v="1"/>
    <n v="1"/>
    <s v="/p/3ZC1041880410.shtml"/>
    <s v="长款宽松的设计，可修饰身材的不足，不带束缚感，穿着自由自在；连帽的加缀，增添了一份随性休闲的格调；后襟别具一格的设计，如同衣衫被不经意撕拉下来，遂呈现摩登女孩图案；图案与整体基调色彩碰撞，焕发新鲜活力感；拉链开衫的设计，简单方便；采用涤纶的面料，手感柔顺，穿着轻盈舒适；搭配各式直筒裤，拿捏时髦有型的风度潮男"/>
    <s v="面料:聚酯纤维100%印花料:聚酯纤维100%里料:聚酯纤维100%"/>
    <x v="6"/>
    <x v="1"/>
    <s v="http://img1.ochirly.com.cn/wcsstore/TrendyCatalogAssetStore/images/trendy/trendiano/2019/a/3ZC1041880410/3ZC1041880410_m_1.jpg"/>
  </r>
  <r>
    <x v="3"/>
    <x v="10"/>
    <s v="翻领字母开衫工装夹克"/>
    <s v="3ZC1042400650"/>
    <x v="0"/>
    <n v="999"/>
    <x v="7"/>
    <n v="1"/>
    <n v="0"/>
    <s v="/p/3ZC1042400650.shtml"/>
    <s v="翻领的设计时尚大方，彰显儒雅斯文范儿；胸前的英文围成圈状，扫除沉闷感和单调感，增添个性看点；考究的剪裁工艺构筑挺立的廓形；搭配牛仔裤、T恤和运动鞋，打造运动时尚男孩；于通勤场合或是日常聚会皆展现潮流个性"/>
    <s v="面料:粘纤100% (绣花线除外)"/>
    <x v="0"/>
    <x v="0"/>
    <s v="http://img1.ochirly.com.cn/wcsstore/TrendyCatalogAssetStore/images/trendy/trendiano/2019/a/3ZC1042400650/3ZC1042400650_m_1.jpg"/>
  </r>
  <r>
    <x v="3"/>
    <x v="10"/>
    <s v="纯棉翻领夹克背心男"/>
    <s v="3ZC2041370010"/>
    <x v="0"/>
    <n v="899"/>
    <x v="6"/>
    <n v="1"/>
    <n v="0"/>
    <s v="/p/3ZC2041370010.shtml"/>
    <s v="好玩有趣的色彩字母点缀与落肩处，瞬间扫除了纯色的单调感，又个性十足；翻领设计保持一份“正式”的时尚感；无袖设计穿着舒适自在，放松手臂肌肉；纽扣开衫的方式穿着自如；搭配黑色连帽短袖T恤，短裤，运动鞋，打造时髦帅气造型"/>
    <s v="面料:棉100%"/>
    <x v="0"/>
    <x v="0"/>
    <s v="http://img1.ochirly.com.cn/wcsstore/TrendyCatalogAssetStore/images/trendy/trendiano/2019/b/3ZC2041370010/3ZC2041370010_m_1.jpg"/>
  </r>
  <r>
    <x v="3"/>
    <x v="10"/>
    <s v="全棉短袖无领牛仔夹克"/>
    <s v="3ZC2040990610"/>
    <x v="1"/>
    <n v="899"/>
    <x v="6"/>
    <n v="1"/>
    <n v="0"/>
    <s v="/p/3ZC2040990610.shtml"/>
    <s v="垂带的加持为夹克注入潮流动感；表情到位的人物传达深刻的视觉体验，字母刺绣更丰富画面内容；短袖设计清爽利落，随性休闲，穿着自在；考究的剪裁工艺构筑挺立的廓形；无领的设计更休闲自在；水洗的牛仔质感细腻；碰撞各式裤装或长袖衫，皆百搭好看"/>
    <s v="面料:棉100%"/>
    <x v="0"/>
    <x v="1"/>
    <s v="http://img1.ochirly.com.cn/wcsstore/TrendyCatalogAssetStore/images/trendy/trendiano/2019/b/3ZC2040990610/3ZC2040990610_m_1.jpg"/>
  </r>
  <r>
    <x v="3"/>
    <x v="10"/>
    <s v="宽松立领夹克外套男"/>
    <s v="3ZC1041940090"/>
    <x v="1"/>
    <n v="1090"/>
    <x v="8"/>
    <n v="1"/>
    <n v="0"/>
    <s v="/p/3ZC1041940090.shtml"/>
    <s v="顺滑的拉链设计，开衫穿着更简便；立领设计彰显帅气又干练的气质；衣袖镶嵌的织带，更有立体动感，为夹克时尚加分；醒目的字母标语打破了沉闷感和单调感；棒球服的宽松廓形，穿着不带束缚感，彰显年轻活力感；结合黑色长裤，运动鞋，ALL BLACK造型帅气加分"/>
    <s v="面料:聚酯纤维100%(绣花线除外)里料:聚酯纤维100%罗纹:聚酯纤维98.3% 氨纶1.7%"/>
    <x v="0"/>
    <x v="1"/>
    <s v="http://img1.ochirly.com.cn/wcsstore/TrendyCatalogAssetStore/images/trendy/trendiano/2019/a/3ZC1041940090/3ZC1041940090_m_1.jpg"/>
  </r>
  <r>
    <x v="3"/>
    <x v="10"/>
    <s v="铆钉棉质翻领工装夹克"/>
    <s v="3ZE1043280090"/>
    <x v="1"/>
    <n v="1490"/>
    <x v="11"/>
    <n v="1"/>
    <n v="0"/>
    <s v="/p/3ZE1043280090.shtml"/>
    <s v="铆钉的装饰瞬间扫除了黑色的沉闷和单调，注入酷炫的光芒，耀而不俗；细致的缝纫勾勒利落硬朗的身骨，更显酷帅气质；工装版型彰显硬朗与自信的气概；以ALL-BLACK内搭，大写的酷帅潮男造型信手拈来，让路人移不开眼；相当适宜通勤或是日常约会场合"/>
    <s v="面料:棉64.4% 聚酯纤维22.2% 粘纤13.4%"/>
    <x v="0"/>
    <x v="0"/>
    <s v="http://img1.ochirly.com.cn/wcsstore/TrendyCatalogAssetStore/images/trendy/trendiano/2019/a/3ZE1043280090/3ZE1043280090_m_1.jpg"/>
  </r>
  <r>
    <x v="3"/>
    <x v="10"/>
    <s v="虎头含棉翻领牛仔夹克"/>
    <s v="3ZC1040730600"/>
    <x v="1"/>
    <n v="1490"/>
    <x v="11"/>
    <n v="1"/>
    <n v="0"/>
    <s v="/p/3ZC1040730600.shtml"/>
    <s v="摆脱传统风格，注入非洲图腾艺术灵魂的虎头刺绣独树一帜，桔黄色调配出无数搭配可能；其中英文刺绣的装点更丰富图案，可谓时髦个性看点；细致的缝纫勾勒利落硬朗的身骨，更显酷帅气质；水洗的牛仔质地十分细腻，搭配小脚的黑色长裤，不羁痞帅的潮男造型信手拈来"/>
    <s v="面料:棉100%(绣花线除外)章仔:[面层]棉100% [底层]聚酯纤维100% [绣线1]粘纤100% [绣线2]聚酯纤维100%(胶除外)"/>
    <x v="0"/>
    <x v="0"/>
    <s v="http://img1.ochirly.com.cn/wcsstore/TrendyCatalogAssetStore/images/trendy/trendiano/2019/a/3ZC1040730600/3ZC1040730600_m_1.jpg"/>
  </r>
  <r>
    <x v="3"/>
    <x v="10"/>
    <s v="字母图案开衫夹克外套"/>
    <s v="3ZC1041230119"/>
    <x v="2"/>
    <n v="1490"/>
    <x v="11"/>
    <n v="1"/>
    <n v="0"/>
    <s v="/p/3ZC1041230119.shtml"/>
    <s v="醒目的字母刺绣点缀背部，潮流又时尚个性；纽扣+拉链配合的开衫方式，多样却不繁琐，可随意凹造型；多口袋的设计，给夹克打造了层次感，同时实用好看；挡风领的设计时尚有型；宽松中长的版型，穿着舒适自在；采用锦纶的材质，厚实耐磨；搭配直筒裤，运动鞋，演绎时髦潮流帅气男孩"/>
    <s v="面料:棉100%(章仔除外)里料:聚酯纤维100%"/>
    <x v="0"/>
    <x v="1"/>
    <s v="http://img1.ochirly.com.cn/wcsstore/TrendyCatalogAssetStore/images/trendy/trendiano/2019/a/3ZC1041230119/3ZC1041230119_m_1.jpg"/>
  </r>
  <r>
    <x v="3"/>
    <x v="10"/>
    <s v="人物棉质立领夹克外套"/>
    <s v="3ZC1046570090"/>
    <x v="2"/>
    <n v="1043"/>
    <x v="11"/>
    <n v="1"/>
    <n v="1"/>
    <s v="/p/3ZC1046570090.shtml"/>
    <s v="戴盖多口袋的设计，缔造衣衫的层次感；后襟的印花图案，散落的花蕊背景，配有羽翼的人物，再结合TRENDIANO字母刺绣，传达丰富的内容感时尚辨识度，让人印象深刻；糅合棉质+涤纶材质，质感细腻柔韧，穿着舒适顺滑；搭配休闲束脚裤子，运动鞋，时尚帅气潮男信手拈来"/>
    <s v="面料:棉100% (绣花线除外)里料:聚酯纤维100%"/>
    <x v="0"/>
    <x v="1"/>
    <s v="http://img1.ochirly.com.cn/wcsstore/TrendyCatalogAssetStore/images/trendy/trendiano/2019/a/3ZC1046570090/3ZC1046570090_m_1.jpg"/>
  </r>
  <r>
    <x v="3"/>
    <x v="10"/>
    <s v="仙鹤纯棉休闲牛仔夹克"/>
    <s v="3ZC1046580600"/>
    <x v="1"/>
    <n v="1690"/>
    <x v="13"/>
    <n v="1"/>
    <n v="0"/>
    <s v="/p/3ZC1046580600.shtml"/>
    <s v="大面积的仙鹤刺绣衬托出男士的高雅温柔，结合丹宁机车夹克，注入硬朗；细致的缝纫勾勒利落硬朗的身骨，更显酷帅气质；水洗的牛仔质地十分细腻；以ALL-BLACK内搭，大写的酷帅潮男造型信手拈来，瞬间捕获路人视觉"/>
    <s v="面料:棉100%章仔:[绣线1]聚酯纤维100% [绣线2]聚酯纤维+聚酯薄膜纤维100%"/>
    <x v="0"/>
    <x v="0"/>
    <s v="http://img1.ochirly.com.cn/wcsstore/TrendyCatalogAssetStore/images/trendy/trendiano/2019/a/3ZC1046580600/3ZC1046580600_m_1.jpg"/>
  </r>
  <r>
    <x v="3"/>
    <x v="10"/>
    <s v="棉质立领长袖夹克外套"/>
    <s v="3ZC1040410981"/>
    <x v="2"/>
    <n v="763"/>
    <x v="8"/>
    <n v="1"/>
    <n v="1"/>
    <s v="/p/3ZC1040410981.shtml"/>
    <s v="卡其色纹理填充整体，带来了新颖的时尚感；拼接的鹅黄色立领，下摆以及袖口，使衣衫更具立体的造型感；拉链的开衫方式，简便直接，休闲随性；笔挺合体的廓形，彰显硬朗气质；甄选棉质的面料与少许的氨纶，厚薄适中，穿着舒适柔软；内搭黄色长T恤，下身搭配同系列长裤和板鞋，戴上棒球帽，演绎运动时尚的潮男"/>
    <s v="面料:棉96.3% 氨纶3.7%里料:聚酯纤维100%罗纹:聚酯纤维95.5% 氨纶4.5%"/>
    <x v="0"/>
    <x v="2"/>
    <s v="http://img1.ochirly.com.cn/wcsstore/TrendyCatalogAssetStore/images/trendy/trendiano/2019/a/3ZC1040410981/3ZC1040410981_m_1.jpg"/>
  </r>
  <r>
    <x v="3"/>
    <x v="10"/>
    <s v="千鸟格翻领夹克外套"/>
    <s v="3ZC1043080919"/>
    <x v="4"/>
    <n v="1690"/>
    <x v="13"/>
    <n v="1"/>
    <n v="0"/>
    <s v="/p/3ZC1043080919.shtml"/>
    <s v="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"/>
    <s v="面料:聚酯纤维37.2% 棉35.0% 粘纤27.8%里料:聚酯纤维100%"/>
    <x v="0"/>
    <x v="2"/>
    <s v="http://img1.ochirly.com.cn/wcsstore/TrendyCatalogAssetStore/images/trendy/trendiano/2019/a/3ZC1043080919/3ZC1043080919_m_1.jpg"/>
  </r>
  <r>
    <x v="3"/>
    <x v="10"/>
    <s v="中长千鸟格翻领夹克"/>
    <s v="3ZC1043710919"/>
    <x v="4"/>
    <n v="1990"/>
    <x v="14"/>
    <n v="1"/>
    <n v="0"/>
    <s v="/p/3ZC1043710919.shtml"/>
    <s v="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"/>
    <s v="面料:聚酯纤维37.2% 棉35.0% 粘纤27.8%里料:聚酯纤维100%"/>
    <x v="1"/>
    <x v="2"/>
    <s v="http://img1.ochirly.com.cn/wcsstore/TrendyCatalogAssetStore/images/trendy/trendiano/2019/a/3ZC1043710919/3ZC1043710919_m_1.jpg"/>
  </r>
  <r>
    <x v="3"/>
    <x v="10"/>
    <s v="灯芯绒连帽夹克外套"/>
    <s v="3ZC1046820180"/>
    <x v="2"/>
    <n v="1290"/>
    <x v="10"/>
    <n v="1"/>
    <n v="0"/>
    <s v="/p/3ZC1046820180.shtml"/>
    <s v="Simple Style 满满的粉色外套，被灯芯绒材质注入了强烈的秋冬感，搭载亮眼的白色帽子，营造出暖意融融的 Color Blocking；纯棉的质地，舒适保暖；简约而不简单的连帽外套，搭配牛仔裤和老爹鞋，让你的休闲时髦信手拈来"/>
    <s v="面料A:棉100%面料B:棉100%里料:聚酯纤维100%"/>
    <x v="0"/>
    <x v="2"/>
    <s v="http://img1.ochirly.com.cn/wcsstore/TrendyCatalogAssetStore/images/trendy/trendiano/2019/a/3ZC1046820180/3ZC1046820180_m_1.jpg"/>
  </r>
  <r>
    <x v="3"/>
    <x v="10"/>
    <s v="机能风宽松连帽夹克"/>
    <s v="3ZE1044900090"/>
    <x v="2"/>
    <n v="1043"/>
    <x v="11"/>
    <n v="1"/>
    <n v="1"/>
    <s v="/p/3ZE1044900090.shtml"/>
    <s v="将机能力量注入单品，由 Bright Color 打造的连帽外套，瞬间鲜活“炸”眼，扫除沉闷无趣；多处的外置口袋，被富有金属元素的拉链点缀，成更为机能的一笔，看点十足；宽松舒适的版型，让你无论何时，随心所欲，玩酷不断"/>
    <s v="面料:聚酯纤维100%里料:聚酯纤维100%"/>
    <x v="0"/>
    <x v="1"/>
    <s v="http://img1.ochirly.com.cn/wcsstore/TrendyCatalogAssetStore/images/trendy/trendiano/2019/a/3ZE1044900090/3ZE1044900090_m_1.jpg"/>
  </r>
  <r>
    <x v="3"/>
    <x v="10"/>
    <s v="机能风宽松连帽夹克"/>
    <s v="3ZE1044900400"/>
    <x v="2"/>
    <n v="1043"/>
    <x v="11"/>
    <n v="1"/>
    <n v="1"/>
    <s v="/p/3ZE1044900400.shtml"/>
    <s v="将机能力量注入单品，由 Bright Color 打造的连帽外套，瞬间鲜活“炸”眼，扫除沉闷无趣；多处的外置口袋，被富有金属元素的拉链点缀，成更为机能的一笔，看点十足；宽松舒适的版型，让你无论何时，随心所欲，玩酷不断"/>
    <s v="面料:聚酯纤维100%里料:聚酯纤维100%"/>
    <x v="0"/>
    <x v="1"/>
    <s v="http://img1.ochirly.com.cn/wcsstore/TrendyCatalogAssetStore/images/trendy/trendiano/2019/a/3ZE1044900400/3ZE1044900400_m_1.jpg"/>
  </r>
  <r>
    <x v="3"/>
    <x v="10"/>
    <s v="宽松连帽条纹长袖夹克"/>
    <s v="3ZC1041970090"/>
    <x v="5"/>
    <n v="903"/>
    <x v="10"/>
    <n v="1"/>
    <n v="1"/>
    <s v="/p/3ZC104197009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1"/>
    <s v="http://img1.ochirly.com.cn/wcsstore/TrendyCatalogAssetStore/images/trendy/trendiano/2019/a/3ZC1041970090/3ZC1041970090_m_1.jpg"/>
  </r>
  <r>
    <x v="3"/>
    <x v="10"/>
    <s v="宽松连帽条纹长袖夹克"/>
    <s v="3ZC1041970530"/>
    <x v="5"/>
    <n v="903"/>
    <x v="10"/>
    <n v="1"/>
    <n v="1"/>
    <s v="/p/3ZC104197053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1"/>
    <s v="http://img1.ochirly.com.cn/wcsstore/TrendyCatalogAssetStore/images/trendy/trendiano/2019/a/3ZC1041970530/3ZC1041970530_m_1.jpg"/>
  </r>
  <r>
    <x v="3"/>
    <x v="11"/>
    <s v="绵羊皮真皮皮衣外套"/>
    <s v="3ZE1313800090"/>
    <x v="4"/>
    <n v="4990"/>
    <x v="15"/>
    <n v="1"/>
    <n v="0"/>
    <s v="/p/3ZE1313800090.shtml"/>
    <s v="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"/>
    <s v="面料:羊皮革里料:聚酯纤维100%罗纹:聚酯纤维97.1% 氨纶2.9%"/>
    <x v="0"/>
    <x v="1"/>
    <s v="http://img1.ochirly.com.cn/wcsstore/TrendyCatalogAssetStore/images/trendy/trendiano/2019/a/3ZE1313800090/3ZE1313800090_m_1.jpg"/>
  </r>
  <r>
    <x v="3"/>
    <x v="12"/>
    <s v="英伦风格子翻领西服"/>
    <s v="3ZC1413250987"/>
    <x v="2"/>
    <n v="1690"/>
    <x v="13"/>
    <n v="1"/>
    <n v="0"/>
    <s v="/p/3ZC1413250987.shtml"/>
    <s v="英伦复古的格纹图案，赋予了时髦儒雅的男子气质，莫兰迪色的渲染，把质感的推到更高层次；单排扣的设计，简约大方，时尚休闲；平驳领的设计尤显风度；细致的剪裁，勾画利落的版型，刚好合体；涤纶的材质，手感顺滑，厚薄适中；碰撞连帽卫衣，直筒裤，运动鞋，演绎时髦气质型男"/>
    <s v="面料:聚酯纤维62.4% 粘纤21.7% 羊毛13.8% 氨纶2.1%里料:聚酯纤维100%"/>
    <x v="0"/>
    <x v="2"/>
    <s v="http://img1.ochirly.com.cn/wcsstore/TrendyCatalogAssetStore/images/trendy/trendiano/2019/a/3ZC1413250987/3ZC1413250987_m_1.jpg"/>
  </r>
  <r>
    <x v="3"/>
    <x v="12"/>
    <s v="帅气翻领绒面西装外套"/>
    <s v="3ZC1413850090"/>
    <x v="2"/>
    <n v="1690"/>
    <x v="13"/>
    <n v="1"/>
    <n v="0"/>
    <s v="/p/3ZC1413850090.shtml"/>
    <s v="考究的缝纫工艺，构筑挺立的轮廓，彰显硬朗干练的气质；平驳领的设计，时尚休闲，简约大方不失潮流个性；绒面的加持，透过质感把帅气推向更高LEVEL；纯粹的配色，赋予西服低调内敛的格调；戴盖的口袋设计，实用方便；采用涤纶的面料，舒适柔软，抗皱耐磨；碰撞格纹套装，板鞋，尽显你的帅气有型"/>
    <s v="面料:聚酯纤维91.6% 氨纶8.4%里料:聚酯纤维100%"/>
    <x v="0"/>
    <x v="2"/>
    <s v="http://img1.ochirly.com.cn/wcsstore/TrendyCatalogAssetStore/images/trendy/trendiano/2019/a/3ZC1413850090/3ZC1413850090_m_1.jpg"/>
  </r>
  <r>
    <x v="4"/>
    <x v="13"/>
    <s v="连帽多口袋毛呢外套"/>
    <s v="3ZC1341560090"/>
    <x v="5"/>
    <n v="1183"/>
    <x v="13"/>
    <n v="1"/>
    <n v="1"/>
    <s v="/p/3ZC1341560090.shtml"/>
    <s v="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"/>
    <s v="面料:聚酯纤维49.5% 羊毛17.8% 锦纶17.0% 棉8.3% 粘纤7.4%(绣花线除外)里料:聚酯纤维100%袋布:棉100%罗纹:棉86.6% 聚酯纤维12.4% 氨纶1.0%"/>
    <x v="7"/>
    <x v="1"/>
    <s v="http://img1.ochirly.com.cn/wcsstore/TrendyCatalogAssetStore/images/trendy/trendiano/2019/a/3ZC1341560090/3ZC1341560090_m_1.jpg"/>
  </r>
  <r>
    <x v="4"/>
    <x v="14"/>
    <s v="立领人物印花夹棉外套"/>
    <s v="3ZC1404450520"/>
    <x v="4"/>
    <n v="1490"/>
    <x v="11"/>
    <n v="1"/>
    <n v="0"/>
    <s v="/p/3ZC1404450520.shtml"/>
    <s v="飞行员夹克，经典与新颖元素的交汇，使它的时尚步伐从未停滞；后幅醒目的 Graphic Prints，时尚复古的模特肖像，通过漫画手法表达出 Retro 的格调；模特话语式的 Slogan“Unknown”，巧妙表达出个性的自我；酷酷的飞行夹克，搭载趣味感十足的印花，让你的风格不再单一，更具百变"/>
    <s v="面料:聚酯纤维100%里料:聚酯纤维100%罗纹:聚酯纤维98.3% 氨纶1.7%填充物:聚酯纤维100%"/>
    <x v="0"/>
    <x v="1"/>
    <s v="http://img1.ochirly.com.cn/wcsstore/TrendyCatalogAssetStore/images/trendy/trendiano/2019/a/3ZC1404450520/3ZC1404450520_m_1.jpg"/>
  </r>
  <r>
    <x v="4"/>
    <x v="14"/>
    <s v="连帽拼接休闲长款棉衣"/>
    <s v="3ZC1041610054"/>
    <x v="4"/>
    <n v="1183"/>
    <x v="13"/>
    <n v="1"/>
    <n v="1"/>
    <s v="/p/3ZC1041610054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61.7% 粘纤33.6% 氨纶4.7%里布:聚酯纤维100%袋布:锦纶100%填充物:聚酯纤维100%"/>
    <x v="6"/>
    <x v="2"/>
    <s v="http://img1.ochirly.com.cn/wcsstore/TrendyCatalogAssetStore/images/trendy/trendiano/2019/a/3ZC1041610054/3ZC1041610054_m_1.jpg"/>
  </r>
  <r>
    <x v="4"/>
    <x v="14"/>
    <s v="连帽拼接休闲长款棉衣"/>
    <s v="3ZC1041610120"/>
    <x v="4"/>
    <n v="1183"/>
    <x v="13"/>
    <n v="1"/>
    <n v="1"/>
    <s v="/p/3ZC1041610120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72.2% 粘纤22.8% 氨纶5.0%里布:聚酯纤维100%袋布:锦纶100%填充物:聚酯纤维100%"/>
    <x v="6"/>
    <x v="2"/>
    <s v="http://img1.ochirly.com.cn/wcsstore/TrendyCatalogAssetStore/images/trendy/trendiano/2019/a/3ZC1041610120/3ZC1041610120_m_1.jpg"/>
  </r>
  <r>
    <x v="4"/>
    <x v="14"/>
    <s v="中长连帽字母扣带棉衣"/>
    <s v="3ZE1402970090"/>
    <x v="4"/>
    <n v="1323"/>
    <x v="12"/>
    <n v="1"/>
    <n v="1"/>
    <s v="/p/3ZE1402970090.shtml"/>
    <s v="腰中的扣带，又显新颖时尚，给棉衣增添了潮流动感；中长款的版型，修饰身材的不足，更显自然大方的风范；左落肩处的字母刺绣，细节彰显时髦触感；衣衫的插袋，配以英文环扣带装饰，是有趣且让人印象深刻的记忆点；连帽的设计，更好呵护脖子和头部；沿用涤纶的面料，坚固耐用，抗皱轻盈，穿着舒适；搭配各式裤装，于通勤，日常，居家皆帅气随性"/>
    <s v="面料:聚酯纤维100%(绣花线除外)里料:聚酯纤维100%填充物:聚酯纤维100%"/>
    <x v="1"/>
    <x v="2"/>
    <s v="http://img1.ochirly.com.cn/wcsstore/TrendyCatalogAssetStore/images/trendy/trendiano/2019/a/3ZE1402970090/3ZE1402970090_m_1.jpg"/>
  </r>
  <r>
    <x v="4"/>
    <x v="14"/>
    <s v="字母立领开衫棉衣外套"/>
    <s v="3ZE1404960090"/>
    <x v="4"/>
    <n v="903"/>
    <x v="10"/>
    <n v="1"/>
    <n v="1"/>
    <s v="/p/3ZE1404960090.shtml"/>
    <s v="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"/>
    <s v="面料:聚酯纤维86.4% 棉13.6%(绣花线除外)里料:锦纶100%袋布:棉100%填充物:聚酯纤维100%"/>
    <x v="0"/>
    <x v="2"/>
    <s v="http://img1.ochirly.com.cn/wcsstore/TrendyCatalogAssetStore/images/trendy/trendiano/2019/a/3ZE1404960090/3ZE1404960090_m_1.jpg"/>
  </r>
  <r>
    <x v="4"/>
    <x v="14"/>
    <s v="字母立领开衫棉衣外套"/>
    <s v="3ZE1404960120"/>
    <x v="4"/>
    <n v="903"/>
    <x v="10"/>
    <n v="1"/>
    <n v="1"/>
    <s v="/p/3ZE1404960120.shtml"/>
    <s v="拉链开衫的设计，简单直接，穿著自如；紧凑向上的挡风领，营造出力量感；字母点缀其间，具有更多地趣味美感；考究的缝纫工艺，构筑立体的廓形，很有酷帅的腔调；采用聚酯纤维+棉质，衣衫具备良好的耐磨性和柔软度；内搭黑色圆领卫衣和高领衫，下身穿上黑色长裤，演绎时髦有型热血青年"/>
    <s v="面料:聚酯纤维86.4% 棉13.6%(绣花线除外)里料:锦纶100%袋布:棉100%填充物:聚酯纤维100%"/>
    <x v="0"/>
    <x v="2"/>
    <s v="http://img1.ochirly.com.cn/wcsstore/TrendyCatalogAssetStore/images/trendy/trendiano/2019/a/3ZE1404960120/3ZE1404960120_m_1.jpg"/>
  </r>
  <r>
    <x v="4"/>
    <x v="14"/>
    <s v="宽松连帽字母沿边棉衣"/>
    <s v="3ZE1404980120"/>
    <x v="4"/>
    <n v="1290"/>
    <x v="10"/>
    <n v="1"/>
    <n v="0"/>
    <s v="/p/3ZE1404980120.shtml"/>
    <s v="衣衫内侧沿边的字母标语，打破沉闷与单调，宣扬个性前卫的潮流态度，充斥着高街时尚感；连帽设计休闲随性，玩味各种酷造型；整体纯色的填充，保持不变的简约时尚感，百搭好看；前襟对称的拉链设置，划分出别样的层次，解构新潮未来感；宽松的轮廓让你穿着自在，涤纶和棉质让你穿着舒适；搭配黑色长裤，白色运动鞋，演绎街头潮流不羁少年"/>
    <s v="面料:聚酯纤维86.4% 棉13.6%里料:锦纶100%填充物:聚酯纤维100%"/>
    <x v="0"/>
    <x v="1"/>
    <s v="http://img1.ochirly.com.cn/wcsstore/TrendyCatalogAssetStore/images/trendy/trendiano/2019/a/3ZE1404980120/3ZE1404980120_m_1.jpg"/>
  </r>
  <r>
    <x v="0"/>
    <x v="15"/>
    <s v="简约纯色口袋翻领衬衫"/>
    <s v="3ZC1042250010"/>
    <x v="0"/>
    <n v="699"/>
    <x v="5"/>
    <n v="1"/>
    <n v="0"/>
    <s v="/p/3ZC1042250010.shtml"/>
    <s v="LESS IS MORE 是时尚界亘古不变的道理，简约纯色是百搭的基础；考究的剪裁工艺构筑挺立宽松的廓形；翻领的设计彰显大方时尚的格调；面料采用莱赛尔（也称天丝绒）,质感舒服,手感好,基本不缩水,易染色,环保,光泽自然；碰撞黑色短裤、棒球帽和老爹鞋，打造潮流帅气男孩"/>
    <s v="面料:莱赛尔73.6% 亚麻26.4%"/>
    <x v="0"/>
    <x v="0"/>
    <s v="http://img1.ochirly.com.cn/wcsstore/TrendyCatalogAssetStore/images/trendy/trendiano/2019/a/3ZC1042250010/3ZC1042250010_m_1.jpg"/>
  </r>
  <r>
    <x v="0"/>
    <x v="15"/>
    <s v="牛仔连帽长袖纯棉衬衫"/>
    <s v="3ZC2011340600"/>
    <x v="1"/>
    <n v="999"/>
    <x v="7"/>
    <n v="1"/>
    <n v="0"/>
    <s v="/p/3ZC2011340600.shtml"/>
    <s v="拉链开衫方式更简单随性，穿着自如；连帽的加缀增添街头气息；背部的黑色字母成为看点，使衣衫告别单调；水洗牛仔的质感，清新自然，穿着有范；考究的剪裁工艺构筑挺立的廓形；碰撞白色T恤黑色裤装，老爹鞋，演绎干净阳光帅气BOY造型"/>
    <s v="面料:棉100%"/>
    <x v="0"/>
    <x v="0"/>
    <s v="http://img1.ochirly.com.cn/wcsstore/TrendyCatalogAssetStore/images/trendy/trendiano/2019/b/3ZC2011340600/3ZC2011340600_m_1.jpg"/>
  </r>
  <r>
    <x v="0"/>
    <x v="15"/>
    <s v="条纹翻领中长宽松衬衫"/>
    <s v="3ZC1011430970"/>
    <x v="1"/>
    <n v="699"/>
    <x v="5"/>
    <n v="1"/>
    <n v="0"/>
    <s v="/p/3ZC1011430970.shtml"/>
    <s v="莫兰迪色的基调，结合砖红色的竖纹，别具复古潮流气息；小字母章仔点缀，看点十足；后幅镶嵌的吊坠，蕴含可推敲的小趣味，好玩又时髦；翻领的设计，简单直接，大方得体；考究的剪裁，构筑宽松中长的版型，穿着起来不带束缚感；搭配黑色直筒裤，白色连帽卫衣，运动鞋，整体LOOK有型帅气加分"/>
    <s v="面料:聚酯纤维100%"/>
    <x v="1"/>
    <x v="1"/>
    <s v="http://img1.ochirly.com.cn/wcsstore/TrendyCatalogAssetStore/images/trendy/trendiano/2019/a/3ZC1011430970/3ZC1011430970_m_1.jpg"/>
  </r>
  <r>
    <x v="0"/>
    <x v="15"/>
    <s v="连帽英文刺绣衬衫宽松"/>
    <s v="3ZC1011920010"/>
    <x v="1"/>
    <n v="799"/>
    <x v="1"/>
    <n v="1"/>
    <n v="0"/>
    <s v="/p/3ZC1011920010.shtml"/>
    <s v="帽子的加缀给衬衫注入一份随性休闲；纽扣开衫方式简洁大方，造型多变；英文刺绣装点胸前，增添时尚质感；考究的剪裁构筑宽松笔挺的版型，彰显硬朗气质；碰撞休闲T恤、裤子或老爹鞋，演绎时髦帅气潮男，于通勤场合或是日常聚会皆时尚个性"/>
    <s v="面料:聚酯纤维37.8% 棉30.1% 莱赛尔28.3% 氨纶3.8%(绣花线除外)帽面:粘纤59.2% 锦纶34.0% 氨纶6.8%(绣花线除外)帽里:棉100%"/>
    <x v="0"/>
    <x v="1"/>
    <s v="http://img1.ochirly.com.cn/wcsstore/TrendyCatalogAssetStore/images/trendy/trendiano/2019/a/3ZC1011920010/3ZC1011920010_m_1.jpg"/>
  </r>
  <r>
    <x v="0"/>
    <x v="15"/>
    <s v="字母连帽休闲长袖衬衫"/>
    <s v="3ZC1011920650"/>
    <x v="1"/>
    <n v="799"/>
    <x v="1"/>
    <n v="1"/>
    <n v="0"/>
    <s v="/p/3ZC1011920650.shtml"/>
    <s v="帽子的加持给衬衫增添了一份休闲自在感；胸前的白色英文打破了纯色的单调与沉闷；考究的剪裁勾画笔挺的廓形，穿着随心所欲；纽扣袖口更利落干脆；采用涤纶面料，质感耐磨舒适；碰撞白色裤子和T恤，干净帅气男孩信手拈来"/>
    <s v="面料:聚酯纤维36.2% 莱赛尔33.8% 棉26.0% 氨纶4.0%(绣花线除外)帽面:粘纤59.2% 锦纶34.0% 氨纶6.8%(绣花线除外)帽里:棉100%"/>
    <x v="0"/>
    <x v="1"/>
    <s v="http://img1.ochirly.com.cn/wcsstore/TrendyCatalogAssetStore/images/trendy/trendiano/2019/a/3ZC1011920650/3ZC1011920650_m_1.jpg"/>
  </r>
  <r>
    <x v="0"/>
    <x v="15"/>
    <s v="潮流条纹翻领纯棉衬衫"/>
    <s v="3ZC1010590960"/>
    <x v="1"/>
    <n v="699"/>
    <x v="5"/>
    <n v="1"/>
    <n v="0"/>
    <s v="/p/3ZC1010590960.shtml"/>
    <s v="薄荷绿的基调传达夺目感，清新脱俗的风格，为衬衫的时尚活力感加分；雪白规整的条纹图案，中和了色彩的鲜艳，呈现丰富的内容感；翻领的设计依然简单直接，斯文大方；宽松中长的版型随性休闲；甄选纯棉的面料，舒适自在，柔软顺滑；结合丹宁牛仔裤，印花T恤衫和运动鞋，演绎时髦帅气BOY"/>
    <s v="面料:棉100%"/>
    <x v="1"/>
    <x v="1"/>
    <s v="http://img1.ochirly.com.cn/wcsstore/TrendyCatalogAssetStore/images/trendy/trendiano/2019/a/3ZC1010590960/3ZC1010590960_m_1.jpg"/>
  </r>
  <r>
    <x v="0"/>
    <x v="15"/>
    <s v="条纹字母翻领纯棉衬衫"/>
    <s v="3ZC1010430090"/>
    <x v="1"/>
    <n v="899"/>
    <x v="6"/>
    <n v="1"/>
    <n v="0"/>
    <s v="/p/3ZC1010430090.shtml"/>
    <s v="后幅条纹连帽的装配，给衬衫注入了一份随性休闲，突破常规的操作，更让人耳目一新；前幅的翻领设计，依然体现时尚大方的风格；纽扣开衫，随心所欲凹造型；甄选纯棉的材质，质感舒适细腻，穿着柔软舒服；碰撞牛仔裤和老爹鞋，潮流范劲十足"/>
    <s v="面料1:棉100%(绣花线除外)面料2:棉100%"/>
    <x v="1"/>
    <x v="1"/>
    <s v="http://img1.ochirly.com.cn/wcsstore/TrendyCatalogAssetStore/images/trendy/trendiano/2019/a/3ZC1010430090/3ZC1010430090_m_1.jpg"/>
  </r>
  <r>
    <x v="0"/>
    <x v="15"/>
    <s v="中长纯棉衬衫男长袖"/>
    <s v="3ZC1011210940"/>
    <x v="2"/>
    <n v="799"/>
    <x v="1"/>
    <n v="1"/>
    <n v="0"/>
    <s v="/p/3ZC1011210940.shtml"/>
    <s v="翻领的设计修饰脸部的同时，彰显帅气斯文的气质；条纹元素的填充，使得衣衫内容感更丰富；背部的人物插上羽翼，结合块状的跳跃色彩，呈现时髦潮流看点，也不忘与前襟口袋色调呼应；宽松利落的廓形，穿着不带约束感；纯棉的质地，赋予舒适顺滑的上身体验；搭配纯色裤装，清新帅气潮男信手拈来"/>
    <s v="面料:棉100%印花面料:聚氨酯(PU)"/>
    <x v="1"/>
    <x v="1"/>
    <s v="http://img1.ochirly.com.cn/wcsstore/TrendyCatalogAssetStore/images/trendy/trendiano/2019/a/3ZC1011210940/3ZC1011210940_m_1.jpg"/>
  </r>
  <r>
    <x v="0"/>
    <x v="15"/>
    <s v="假两件翻领衬衫男士"/>
    <s v="3ZC1011390090"/>
    <x v="2"/>
    <n v="699"/>
    <x v="5"/>
    <n v="1"/>
    <n v="0"/>
    <s v="/p/3ZC1011390090.shtml"/>
    <s v="融合假两件式的街头元素，彰显不羁酷帅的腔调，营造出穿着的层次感；简洁明了的红色字母于腰部点缀，可谓恰当好处，时尚且蕴含趣味；而下摆的英文标语，打破沉闷感；翻领的设计添上一份斯文范儿；选用聚酯纤维的面料，耐磨抗皱的质感，上身舒适顺滑；结合哈伦裤和老爹鞋，秒变酷帅潮男"/>
    <s v="面料1:聚酯纤维100%面料2:棉100%"/>
    <x v="0"/>
    <x v="2"/>
    <s v="http://img1.ochirly.com.cn/wcsstore/TrendyCatalogAssetStore/images/trendy/trendiano/2019/a/3ZC1011390090/3ZC1011390090_m_1.jpg"/>
  </r>
  <r>
    <x v="0"/>
    <x v="15"/>
    <s v="格子连帽休闲长袖衬衫"/>
    <s v="3ZC1013300781"/>
    <x v="1"/>
    <n v="899"/>
    <x v="6"/>
    <n v="1"/>
    <n v="0"/>
    <s v="/p/3ZC1013300781.shtml"/>
    <s v="黑色帽子的加持为衬衫注入运动感；经典的格纹图案宣扬复古又时尚的英伦风；纽扣开衫方式相当简便，可凹各种造型；考究的剪裁工艺构筑笔挺的衣衫廓形；碰撞白色T恤和哈伦裤装、运动鞋，演绎英伦帅气潮男LOOK，皆适宜于任何场合"/>
    <s v="面料:聚酯纤维65.8% 粘纤34.2%帽面:棉74.2% 莫代尔25.8%帽里:棉100%"/>
    <x v="0"/>
    <x v="0"/>
    <s v="http://img1.ochirly.com.cn/wcsstore/TrendyCatalogAssetStore/images/trendy/trendiano/2019/a/3ZC1013300781/3ZC1013300781_m_1.jpg"/>
  </r>
  <r>
    <x v="0"/>
    <x v="15"/>
    <s v="撞色格纹棉质翻领衬衫"/>
    <s v="3ZC1011050779"/>
    <x v="5"/>
    <n v="489"/>
    <x v="5"/>
    <n v="1"/>
    <n v="1"/>
    <s v="/p/3ZC1011050779.shtml"/>
    <s v="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"/>
    <s v="面料:棉100%袖子面料:聚酯纤维64.2%,粘纤35.8%。"/>
    <x v="0"/>
    <x v="1"/>
    <s v="http://img1.ochirly.com.cn/wcsstore/TrendyCatalogAssetStore/images/trendy/trendiano/2019/a/3ZC1011050779/3ZC1011050779_m_1.jpg"/>
  </r>
  <r>
    <x v="0"/>
    <x v="16"/>
    <s v="含棉格子翻领短袖衬衫"/>
    <s v="3ZC1010390779"/>
    <x v="0"/>
    <n v="699"/>
    <x v="5"/>
    <n v="1"/>
    <n v="0"/>
    <s v="/p/3ZC1010390779.shtml"/>
    <s v="格纹图案填充衬衫，彰显复古英伦风风格；考究的剪裁工艺构筑挺立宽松的廓形；翻领的设计彰显大方时尚的气质；短袖清爽休闲，穿著简便；外层的PVC材质，质感光滑，带有防水的效果；内里材料采用含棉质地，舒滑柔软，细腻顺滑；碰撞黑色短裤、棒球帽和老爹鞋，打造时髦帅气英伦男孩"/>
    <s v="面料:棉100%(涂层除外)撞料:棉100%"/>
    <x v="0"/>
    <x v="1"/>
    <s v="http://img1.ochirly.com.cn/wcsstore/TrendyCatalogAssetStore/images/trendy/trendiano/2019/a/3ZC1010390779/3ZC1010390779_m_1.jpg"/>
  </r>
  <r>
    <x v="0"/>
    <x v="16"/>
    <s v="两面穿连帽短袖衬衫"/>
    <s v="3ZC1015350000"/>
    <x v="1"/>
    <n v="999"/>
    <x v="7"/>
    <n v="1"/>
    <n v="0"/>
    <s v="/p/3ZC1015350000.shtml"/>
    <s v="不同的几何图形勾画整体画面，展现出Mysterious未来感；素描玫瑰、字母印花、英文Slogan装点其中，展现标新立异的潮流风格，无疑捕获众人视线；两面穿的设计，满足潮人时髦百搭的Idea，反面是简约质朴的style，造型转变轻而易举；版型宽松，穿着更带街头气息；搭配同系列短裤，运动鞋，拿捏率性活力街头造型"/>
    <s v="面料:聚酯纤维97.0% 氨纶3.0%里料:聚酯纤维97.0% 氨纶3.0%袋布:棉100%"/>
    <x v="0"/>
    <x v="1"/>
    <s v="http://img1.ochirly.com.cn/wcsstore/TrendyCatalogAssetStore/images/trendy/trendiano/2019/a/3ZC1015350000/3ZC1015350000_m_1.jpg"/>
  </r>
  <r>
    <x v="0"/>
    <x v="16"/>
    <s v="两面穿连帽短袖衬衫"/>
    <s v="3ZC1015350090"/>
    <x v="1"/>
    <n v="999"/>
    <x v="7"/>
    <n v="1"/>
    <n v="0"/>
    <s v="/p/3ZC1015350090.shtml"/>
    <s v="不同的几何图形勾画整体画面，展现出Mysterious未来感；素描玫瑰、字母印花、英文Slogan装点其中，展现标新立异的潮流风格，无疑捕获众人视线；两面穿的设计，满足潮人时髦百搭的Idea，反面是简约质朴的style，造型转变轻而易举；版型宽松，穿着更带街头气息；搭配同系列短裤，运动鞋，拿捏率性活力街头造型"/>
    <s v="面料:聚酯纤维97.0% 氨纶3.0%里料:聚酯纤维97.0% 氨纶3.0%袋布:棉100%"/>
    <x v="0"/>
    <x v="1"/>
    <s v="http://img1.ochirly.com.cn/wcsstore/TrendyCatalogAssetStore/images/trendy/trendiano/2019/a/3ZC1015350090/3ZC10153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6:H10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18">
        <item x="2"/>
        <item x="0"/>
        <item x="16"/>
        <item x="9"/>
        <item x="10"/>
        <item x="4"/>
        <item x="8"/>
        <item x="3"/>
        <item x="12"/>
        <item x="7"/>
        <item x="6"/>
        <item x="5"/>
        <item x="1"/>
        <item x="15"/>
        <item x="13"/>
        <item x="11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9"/>
    </i>
    <i r="1">
      <x v="10"/>
    </i>
    <i r="1">
      <x v="11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44">
      <pivotArea type="all" dataOnly="0" outline="0" fieldPosition="0"/>
    </format>
    <format dxfId="43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6:H93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18">
        <item x="2"/>
        <item x="0"/>
        <item x="16"/>
        <item x="9"/>
        <item x="10"/>
        <item x="4"/>
        <item x="8"/>
        <item x="3"/>
        <item x="12"/>
        <item x="7"/>
        <item x="6"/>
        <item x="5"/>
        <item x="1"/>
        <item x="15"/>
        <item x="13"/>
        <item x="11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6"/>
        <item x="7"/>
        <item x="4"/>
        <item x="5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9"/>
    </i>
    <i r="1">
      <x v="10"/>
    </i>
    <i r="1">
      <x v="11"/>
    </i>
    <i t="default">
      <x/>
    </i>
    <i t="grand">
      <x/>
    </i>
  </rowItems>
  <colFields count="1">
    <field x="12"/>
  </colFields>
  <colItems count="5">
    <i>
      <x v="2"/>
    </i>
    <i>
      <x v="3"/>
    </i>
    <i>
      <x v="6"/>
    </i>
    <i>
      <x v="7"/>
    </i>
    <i t="grand">
      <x/>
    </i>
  </colItems>
  <dataFields count="1">
    <dataField name="SKC数" fld="2" subtotal="count" baseField="0" baseItem="0"/>
  </dataFields>
  <formats count="2">
    <format dxfId="46">
      <pivotArea type="all" dataOnly="0" outline="0" fieldPosition="0"/>
    </format>
    <format dxfId="45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5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I55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18">
        <item x="2"/>
        <item x="0"/>
        <item x="16"/>
        <item x="9"/>
        <item x="10"/>
        <item x="4"/>
        <item x="8"/>
        <item x="3"/>
        <item x="12"/>
        <item x="7"/>
        <item x="6"/>
        <item x="5"/>
        <item x="1"/>
        <item x="15"/>
        <item x="13"/>
        <item x="11"/>
        <item x="1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6">
        <item h="1" x="2"/>
        <item x="5"/>
        <item x="4"/>
        <item x="0"/>
        <item x="1"/>
        <item x="3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12"/>
    </i>
    <i r="1">
      <x v="13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15"/>
    </i>
    <i t="default">
      <x v="3"/>
    </i>
    <i>
      <x v="4"/>
      <x v="14"/>
    </i>
    <i r="1">
      <x v="16"/>
    </i>
    <i t="default">
      <x v="4"/>
    </i>
    <i t="grand">
      <x/>
    </i>
  </rowItems>
  <colFields count="1">
    <field x="4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KC数" fld="2" subtotal="count" baseField="0" baseItem="0"/>
  </dataFields>
  <formats count="3">
    <format dxfId="49">
      <pivotArea type="all" dataOnly="0" outline="0" fieldPosition="0"/>
    </format>
    <format dxfId="48">
      <pivotArea type="all" dataOnly="0" outline="0" fieldPosition="0"/>
    </format>
    <format dxfId="47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2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7:T81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18">
        <item x="2"/>
        <item x="0"/>
        <item x="16"/>
        <item x="9"/>
        <item x="10"/>
        <item x="4"/>
        <item x="8"/>
        <item x="3"/>
        <item x="12"/>
        <item x="7"/>
        <item x="6"/>
        <item x="5"/>
        <item x="1"/>
        <item x="15"/>
        <item x="13"/>
        <item x="11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17">
        <item x="4"/>
        <item x="0"/>
        <item x="2"/>
        <item x="3"/>
        <item x="5"/>
        <item x="1"/>
        <item x="6"/>
        <item x="7"/>
        <item x="8"/>
        <item x="9"/>
        <item x="10"/>
        <item x="11"/>
        <item x="13"/>
        <item x="14"/>
        <item x="12"/>
        <item x="1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3">
    <i>
      <x/>
      <x v="6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12"/>
    </i>
    <i r="1">
      <x v="13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8"/>
    </i>
    <i r="1">
      <x v="15"/>
    </i>
    <i t="default">
      <x v="3"/>
    </i>
    <i>
      <x v="4"/>
      <x v="14"/>
    </i>
    <i r="1">
      <x v="16"/>
    </i>
    <i t="default">
      <x v="4"/>
    </i>
    <i t="grand">
      <x/>
    </i>
  </rowItems>
  <colFields count="1">
    <field x="6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KC数" fld="2" subtotal="count" baseField="0" baseItem="0"/>
  </dataFields>
  <formats count="6">
    <format dxfId="55">
      <pivotArea type="all" dataOnly="0" outline="0" fieldPosition="0"/>
    </format>
    <format dxfId="54">
      <pivotArea type="all" dataOnly="0" outline="0" fieldPosition="0"/>
    </format>
    <format dxfId="53">
      <pivotArea dataOnly="0" labelOnly="1" outline="0" fieldPosition="0">
        <references count="1">
          <reference field="6" count="0"/>
        </references>
      </pivotArea>
    </format>
    <format dxfId="52">
      <pivotArea dataOnly="0" labelOnly="1" outline="0" fieldPosition="0">
        <references count="1">
          <reference field="6" count="0"/>
        </references>
      </pivotArea>
    </format>
    <format dxfId="51">
      <pivotArea dataOnly="0" labelOnly="1" grandCol="1" outline="0" fieldPosition="0"/>
    </format>
    <format dxfId="50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" cacheId="17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7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18">
        <item x="2"/>
        <item x="0"/>
        <item x="16"/>
        <item x="9"/>
        <item x="10"/>
        <item x="4"/>
        <item x="8"/>
        <item x="3"/>
        <item x="12"/>
        <item x="7"/>
        <item x="6"/>
        <item x="5"/>
        <item x="1"/>
        <item x="15"/>
        <item x="13"/>
        <item x="11"/>
        <item x="1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3">
    <i>
      <x/>
      <x v="6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12"/>
    </i>
    <i r="1">
      <x v="13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8"/>
    </i>
    <i r="1">
      <x v="15"/>
    </i>
    <i t="default">
      <x v="3"/>
    </i>
    <i>
      <x v="4"/>
      <x v="14"/>
    </i>
    <i r="1">
      <x v="16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64">
      <pivotArea type="all" dataOnly="0" outline="0" fieldPosition="0"/>
    </format>
    <format dxfId="63">
      <pivotArea type="all" dataOnly="0" outline="0" fieldPosition="0"/>
    </format>
    <format dxfId="62">
      <pivotArea outline="0" fieldPosition="0">
        <references count="1">
          <reference field="4294967294" count="1">
            <x v="2"/>
          </reference>
        </references>
      </pivotArea>
    </format>
    <format dxfId="61">
      <pivotArea outline="0" fieldPosition="0">
        <references count="1">
          <reference field="4294967294" count="1">
            <x v="3"/>
          </reference>
        </references>
      </pivotArea>
    </format>
    <format dxfId="60">
      <pivotArea outline="0" fieldPosition="0">
        <references count="1">
          <reference field="4294967294" count="1">
            <x v="6"/>
          </reference>
        </references>
      </pivotArea>
    </format>
    <format dxfId="59">
      <pivotArea outline="0" fieldPosition="0">
        <references count="1">
          <reference field="4294967294" count="1">
            <x v="4"/>
          </reference>
        </references>
      </pivotArea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158" totalsRowShown="0" headerRowDxfId="42" dataDxfId="41">
  <autoFilter ref="A1:O158"/>
  <tableColumns count="15">
    <tableColumn id="1" name="cat1_name" dataDxfId="40"/>
    <tableColumn id="2" name="cat2_name" dataDxfId="39"/>
    <tableColumn id="3" name="goods_name" dataDxfId="38"/>
    <tableColumn id="4" name="skc_id" dataDxfId="37"/>
    <tableColumn id="15" name="newin_date" dataDxfId="36">
      <calculatedColumnFormula>IFERROR(VLOOKUP(表1[[#This Row],[skc_id]],表2[],2,0),"老款")</calculatedColumnFormula>
    </tableColumn>
    <tableColumn id="5" name="sale_price" dataDxfId="35"/>
    <tableColumn id="6" name="origin_price" dataDxfId="34"/>
    <tableColumn id="14" name="skc_n" dataDxfId="33"/>
    <tableColumn id="13" name="is_discount" dataDxfId="32">
      <calculatedColumnFormula>IF(表1[[#This Row],[sale_price]]&lt;表1[[#This Row],[origin_price]],1,0)</calculatedColumnFormula>
    </tableColumn>
    <tableColumn id="7" name="href" dataDxfId="31"/>
    <tableColumn id="8" name="style" dataDxfId="30"/>
    <tableColumn id="9" name="material" dataDxfId="29"/>
    <tableColumn id="10" name="length" dataDxfId="28"/>
    <tableColumn id="11" name="stereotype" dataDxfId="27"/>
    <tableColumn id="12" name="img_src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863" totalsRowShown="0" headerRowDxfId="25" dataDxfId="24">
  <autoFilter ref="A1:B863"/>
  <sortState ref="A2:B863">
    <sortCondition ref="B1:B906"/>
  </sortState>
  <tableColumns count="2">
    <tableColumn id="1" name="skc_id" dataDxfId="23"/>
    <tableColumn id="2" name="newin_date" dataDxfId="2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44" Type="http://schemas.openxmlformats.org/officeDocument/2006/relationships/table" Target="../tables/table1.xm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showGridLines="0" tabSelected="1" zoomScale="150" zoomScaleNormal="100" workbookViewId="0">
      <selection activeCell="E5" sqref="E5"/>
    </sheetView>
  </sheetViews>
  <sheetFormatPr baseColWidth="10" defaultColWidth="11.5" defaultRowHeight="13"/>
  <cols>
    <col min="1" max="1" width="2" customWidth="1"/>
    <col min="2" max="2" width="14.1640625" bestFit="1" customWidth="1"/>
    <col min="3" max="4" width="15" bestFit="1" customWidth="1"/>
    <col min="5" max="6" width="13" bestFit="1" customWidth="1"/>
    <col min="7" max="7" width="11.83203125" customWidth="1"/>
    <col min="8" max="8" width="13.33203125" customWidth="1"/>
    <col min="9" max="9" width="13" bestFit="1" customWidth="1"/>
    <col min="10" max="10" width="15.1640625" bestFit="1" customWidth="1"/>
    <col min="11" max="12" width="12.83203125" bestFit="1" customWidth="1"/>
    <col min="13" max="14" width="7.1640625" bestFit="1" customWidth="1"/>
    <col min="15" max="19" width="6.33203125" bestFit="1" customWidth="1"/>
    <col min="20" max="32" width="7.164062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6" customHeight="1" thickBot="1">
      <c r="B1" s="40" t="s">
        <v>1006</v>
      </c>
      <c r="C1" s="40"/>
      <c r="D1" s="40"/>
      <c r="E1" s="40"/>
      <c r="F1" s="40"/>
      <c r="G1" s="40"/>
      <c r="H1" s="40"/>
      <c r="I1" s="40"/>
      <c r="J1" s="40"/>
    </row>
    <row r="2" spans="2:10" ht="6" customHeight="1" thickTop="1"/>
    <row r="3" spans="2:10" ht="19" customHeight="1">
      <c r="B3" s="10" t="s">
        <v>97</v>
      </c>
    </row>
    <row r="4" spans="2:10" ht="16">
      <c r="B4" s="37" t="s">
        <v>95</v>
      </c>
      <c r="C4" s="37" t="s">
        <v>96</v>
      </c>
      <c r="D4" s="30" t="s">
        <v>87</v>
      </c>
      <c r="E4" s="30" t="s">
        <v>90</v>
      </c>
      <c r="F4" s="30" t="s">
        <v>88</v>
      </c>
      <c r="G4" s="30" t="s">
        <v>89</v>
      </c>
      <c r="H4" s="30" t="s">
        <v>93</v>
      </c>
      <c r="I4" s="30" t="s">
        <v>94</v>
      </c>
      <c r="J4" s="30" t="s">
        <v>425</v>
      </c>
    </row>
    <row r="5" spans="2:10" ht="16">
      <c r="B5" s="38" t="s">
        <v>34</v>
      </c>
      <c r="C5" s="30" t="s">
        <v>54</v>
      </c>
      <c r="D5" s="28">
        <v>5</v>
      </c>
      <c r="E5" s="34">
        <v>3.1847133757961783E-2</v>
      </c>
      <c r="F5" s="35">
        <v>699</v>
      </c>
      <c r="G5" s="35">
        <v>699</v>
      </c>
      <c r="H5" s="36">
        <v>1</v>
      </c>
      <c r="I5" s="28">
        <v>0</v>
      </c>
      <c r="J5" s="36">
        <v>0</v>
      </c>
    </row>
    <row r="6" spans="2:10" ht="16">
      <c r="B6" s="39"/>
      <c r="C6" s="30" t="s">
        <v>52</v>
      </c>
      <c r="D6" s="28">
        <v>10</v>
      </c>
      <c r="E6" s="34">
        <v>6.3694267515923567E-2</v>
      </c>
      <c r="F6" s="35">
        <v>589</v>
      </c>
      <c r="G6" s="35">
        <v>589</v>
      </c>
      <c r="H6" s="36">
        <v>1</v>
      </c>
      <c r="I6" s="28">
        <v>0</v>
      </c>
      <c r="J6" s="36">
        <v>0</v>
      </c>
    </row>
    <row r="7" spans="2:10" ht="16">
      <c r="B7" s="39"/>
      <c r="C7" s="30" t="s">
        <v>48</v>
      </c>
      <c r="D7" s="28">
        <v>21</v>
      </c>
      <c r="E7" s="34">
        <v>0.13375796178343949</v>
      </c>
      <c r="F7" s="35">
        <v>762.38095238095241</v>
      </c>
      <c r="G7" s="35">
        <v>803.33333333333337</v>
      </c>
      <c r="H7" s="36">
        <v>0.94902193242442201</v>
      </c>
      <c r="I7" s="28">
        <v>5</v>
      </c>
      <c r="J7" s="36">
        <v>0.23809523809523808</v>
      </c>
    </row>
    <row r="8" spans="2:10" ht="16">
      <c r="B8" s="39"/>
      <c r="C8" s="30" t="s">
        <v>35</v>
      </c>
      <c r="D8" s="28">
        <v>6</v>
      </c>
      <c r="E8" s="34">
        <v>3.8216560509554139E-2</v>
      </c>
      <c r="F8" s="35">
        <v>652.5</v>
      </c>
      <c r="G8" s="35">
        <v>797.5</v>
      </c>
      <c r="H8" s="36">
        <v>0.81818181818181823</v>
      </c>
      <c r="I8" s="28">
        <v>4</v>
      </c>
      <c r="J8" s="36">
        <v>0.66666666666666663</v>
      </c>
    </row>
    <row r="9" spans="2:10" ht="16">
      <c r="B9" s="38" t="s">
        <v>91</v>
      </c>
      <c r="C9" s="39"/>
      <c r="D9" s="28">
        <v>42</v>
      </c>
      <c r="E9" s="34">
        <v>0.26751592356687898</v>
      </c>
      <c r="F9" s="35">
        <v>697.85714285714289</v>
      </c>
      <c r="G9" s="35">
        <v>739.04761904761904</v>
      </c>
      <c r="H9" s="36">
        <v>0.94426546391752575</v>
      </c>
      <c r="I9" s="28">
        <v>9</v>
      </c>
      <c r="J9" s="36">
        <v>0.21428571428571427</v>
      </c>
    </row>
    <row r="10" spans="2:10" ht="16">
      <c r="B10" s="38" t="s">
        <v>103</v>
      </c>
      <c r="C10" s="30" t="s">
        <v>26</v>
      </c>
      <c r="D10" s="28">
        <v>7</v>
      </c>
      <c r="E10" s="34">
        <v>4.4585987261146494E-2</v>
      </c>
      <c r="F10" s="35">
        <v>584.71428571428567</v>
      </c>
      <c r="G10" s="35">
        <v>584.71428571428567</v>
      </c>
      <c r="H10" s="36">
        <v>1</v>
      </c>
      <c r="I10" s="28">
        <v>0</v>
      </c>
      <c r="J10" s="36">
        <v>0</v>
      </c>
    </row>
    <row r="11" spans="2:10" ht="16">
      <c r="B11" s="39"/>
      <c r="C11" s="30" t="s">
        <v>16</v>
      </c>
      <c r="D11" s="28">
        <v>27</v>
      </c>
      <c r="E11" s="34">
        <v>0.17197452229299362</v>
      </c>
      <c r="F11" s="35">
        <v>447.14814814814815</v>
      </c>
      <c r="G11" s="35">
        <v>469.37037037037038</v>
      </c>
      <c r="H11" s="36">
        <v>0.95265525132170759</v>
      </c>
      <c r="I11" s="28">
        <v>4</v>
      </c>
      <c r="J11" s="36">
        <v>0.14814814814814814</v>
      </c>
    </row>
    <row r="12" spans="2:10" ht="16">
      <c r="B12" s="39"/>
      <c r="C12" s="30" t="s">
        <v>255</v>
      </c>
      <c r="D12" s="28">
        <v>3</v>
      </c>
      <c r="E12" s="34">
        <v>1.9108280254777069E-2</v>
      </c>
      <c r="F12" s="35">
        <v>899</v>
      </c>
      <c r="G12" s="35">
        <v>899</v>
      </c>
      <c r="H12" s="36">
        <v>1</v>
      </c>
      <c r="I12" s="28">
        <v>0</v>
      </c>
      <c r="J12" s="36">
        <v>0</v>
      </c>
    </row>
    <row r="13" spans="2:10" ht="16">
      <c r="B13" s="39"/>
      <c r="C13" s="30" t="s">
        <v>25</v>
      </c>
      <c r="D13" s="28">
        <v>3</v>
      </c>
      <c r="E13" s="34">
        <v>1.9108280254777069E-2</v>
      </c>
      <c r="F13" s="35">
        <v>632.33333333333337</v>
      </c>
      <c r="G13" s="35">
        <v>632.33333333333337</v>
      </c>
      <c r="H13" s="36">
        <v>1</v>
      </c>
      <c r="I13" s="28">
        <v>0</v>
      </c>
      <c r="J13" s="36">
        <v>0</v>
      </c>
    </row>
    <row r="14" spans="2:10" ht="16">
      <c r="B14" s="39"/>
      <c r="C14" s="30" t="s">
        <v>238</v>
      </c>
      <c r="D14" s="28">
        <v>11</v>
      </c>
      <c r="E14" s="34">
        <v>7.0063694267515922E-2</v>
      </c>
      <c r="F14" s="35">
        <v>770.81818181818187</v>
      </c>
      <c r="G14" s="35">
        <v>789.90909090909088</v>
      </c>
      <c r="H14" s="36">
        <v>0.97583151110599609</v>
      </c>
      <c r="I14" s="28">
        <v>1</v>
      </c>
      <c r="J14" s="36">
        <v>9.0909090909090912E-2</v>
      </c>
    </row>
    <row r="15" spans="2:10" ht="16">
      <c r="B15" s="38" t="s">
        <v>235</v>
      </c>
      <c r="C15" s="39"/>
      <c r="D15" s="28">
        <v>51</v>
      </c>
      <c r="E15" s="34">
        <v>0.32484076433121017</v>
      </c>
      <c r="F15" s="35">
        <v>573.31372549019613</v>
      </c>
      <c r="G15" s="35">
        <v>589.1960784313726</v>
      </c>
      <c r="H15" s="36">
        <v>0.97304402808745716</v>
      </c>
      <c r="I15" s="28">
        <v>5</v>
      </c>
      <c r="J15" s="36">
        <v>9.8039215686274508E-2</v>
      </c>
    </row>
    <row r="16" spans="2:10" ht="16">
      <c r="B16" s="38" t="s">
        <v>117</v>
      </c>
      <c r="C16" s="30" t="s">
        <v>68</v>
      </c>
      <c r="D16" s="28">
        <v>3</v>
      </c>
      <c r="E16" s="34">
        <v>1.9108280254777069E-2</v>
      </c>
      <c r="F16" s="35">
        <v>632.33333333333337</v>
      </c>
      <c r="G16" s="35">
        <v>765.66666666666663</v>
      </c>
      <c r="H16" s="36">
        <v>0.82585981715280798</v>
      </c>
      <c r="I16" s="28">
        <v>2</v>
      </c>
      <c r="J16" s="36">
        <v>0.66666666666666663</v>
      </c>
    </row>
    <row r="17" spans="2:10" ht="16">
      <c r="B17" s="39"/>
      <c r="C17" s="30" t="s">
        <v>55</v>
      </c>
      <c r="D17" s="28">
        <v>16</v>
      </c>
      <c r="E17" s="34">
        <v>0.10191082802547771</v>
      </c>
      <c r="F17" s="35">
        <v>529</v>
      </c>
      <c r="G17" s="35">
        <v>742.75</v>
      </c>
      <c r="H17" s="36">
        <v>0.71221810838101651</v>
      </c>
      <c r="I17" s="28">
        <v>15</v>
      </c>
      <c r="J17" s="36">
        <v>0.9375</v>
      </c>
    </row>
    <row r="18" spans="2:10" ht="16">
      <c r="B18" s="38" t="s">
        <v>236</v>
      </c>
      <c r="C18" s="39"/>
      <c r="D18" s="28">
        <v>19</v>
      </c>
      <c r="E18" s="34">
        <v>0.12101910828025478</v>
      </c>
      <c r="F18" s="35">
        <v>545.31578947368416</v>
      </c>
      <c r="G18" s="35">
        <v>746.36842105263156</v>
      </c>
      <c r="H18" s="36">
        <v>0.73062548480361045</v>
      </c>
      <c r="I18" s="28">
        <v>17</v>
      </c>
      <c r="J18" s="36">
        <v>0.89473684210526316</v>
      </c>
    </row>
    <row r="19" spans="2:10" ht="16">
      <c r="B19" s="38" t="s">
        <v>178</v>
      </c>
      <c r="C19" s="30" t="s">
        <v>69</v>
      </c>
      <c r="D19" s="28">
        <v>17</v>
      </c>
      <c r="E19" s="34">
        <v>0.10828025477707007</v>
      </c>
      <c r="F19" s="35">
        <v>1062.0588235294117</v>
      </c>
      <c r="G19" s="35">
        <v>1106</v>
      </c>
      <c r="H19" s="36">
        <v>0.96027018402297626</v>
      </c>
      <c r="I19" s="28">
        <v>2</v>
      </c>
      <c r="J19" s="36">
        <v>0.11764705882352941</v>
      </c>
    </row>
    <row r="20" spans="2:10" ht="16">
      <c r="B20" s="39"/>
      <c r="C20" s="30" t="s">
        <v>74</v>
      </c>
      <c r="D20" s="28">
        <v>17</v>
      </c>
      <c r="E20" s="34">
        <v>0.10828025477707007</v>
      </c>
      <c r="F20" s="35">
        <v>1218.5294117647059</v>
      </c>
      <c r="G20" s="35">
        <v>1362.1764705882354</v>
      </c>
      <c r="H20" s="36">
        <v>0.89454592563803603</v>
      </c>
      <c r="I20" s="28">
        <v>6</v>
      </c>
      <c r="J20" s="36">
        <v>0.35294117647058826</v>
      </c>
    </row>
    <row r="21" spans="2:10" ht="16">
      <c r="B21" s="39"/>
      <c r="C21" s="30" t="s">
        <v>84</v>
      </c>
      <c r="D21" s="28">
        <v>2</v>
      </c>
      <c r="E21" s="34">
        <v>1.2738853503184714E-2</v>
      </c>
      <c r="F21" s="35">
        <v>1690</v>
      </c>
      <c r="G21" s="35">
        <v>1690</v>
      </c>
      <c r="H21" s="36">
        <v>1</v>
      </c>
      <c r="I21" s="28">
        <v>0</v>
      </c>
      <c r="J21" s="36">
        <v>0</v>
      </c>
    </row>
    <row r="22" spans="2:10" ht="16">
      <c r="B22" s="39"/>
      <c r="C22" s="30" t="s">
        <v>648</v>
      </c>
      <c r="D22" s="28">
        <v>1</v>
      </c>
      <c r="E22" s="34">
        <v>6.369426751592357E-3</v>
      </c>
      <c r="F22" s="35">
        <v>4990</v>
      </c>
      <c r="G22" s="35">
        <v>4990</v>
      </c>
      <c r="H22" s="36">
        <v>1</v>
      </c>
      <c r="I22" s="28">
        <v>0</v>
      </c>
      <c r="J22" s="36">
        <v>0</v>
      </c>
    </row>
    <row r="23" spans="2:10" ht="16">
      <c r="B23" s="38" t="s">
        <v>237</v>
      </c>
      <c r="C23" s="39"/>
      <c r="D23" s="28">
        <v>37</v>
      </c>
      <c r="E23" s="34">
        <v>0.2356687898089172</v>
      </c>
      <c r="F23" s="35">
        <v>1274.0540540540539</v>
      </c>
      <c r="G23" s="35">
        <v>1360.2432432432433</v>
      </c>
      <c r="H23" s="36">
        <v>0.93663692900713302</v>
      </c>
      <c r="I23" s="28">
        <v>8</v>
      </c>
      <c r="J23" s="36">
        <v>0.21621621621621623</v>
      </c>
    </row>
    <row r="24" spans="2:10" ht="16">
      <c r="B24" s="38" t="s">
        <v>649</v>
      </c>
      <c r="C24" s="30" t="s">
        <v>221</v>
      </c>
      <c r="D24" s="28">
        <v>1</v>
      </c>
      <c r="E24" s="34">
        <v>6.369426751592357E-3</v>
      </c>
      <c r="F24" s="35">
        <v>1183</v>
      </c>
      <c r="G24" s="35">
        <v>1690</v>
      </c>
      <c r="H24" s="36">
        <v>0.7</v>
      </c>
      <c r="I24" s="28">
        <v>1</v>
      </c>
      <c r="J24" s="36">
        <v>1</v>
      </c>
    </row>
    <row r="25" spans="2:10" ht="16">
      <c r="B25" s="39"/>
      <c r="C25" s="30" t="s">
        <v>650</v>
      </c>
      <c r="D25" s="28">
        <v>7</v>
      </c>
      <c r="E25" s="34">
        <v>4.4585987261146494E-2</v>
      </c>
      <c r="F25" s="35">
        <v>1182.1428571428571</v>
      </c>
      <c r="G25" s="35">
        <v>1518.5714285714287</v>
      </c>
      <c r="H25" s="36">
        <v>0.77845719661335844</v>
      </c>
      <c r="I25" s="28">
        <v>5</v>
      </c>
      <c r="J25" s="36">
        <v>0.7142857142857143</v>
      </c>
    </row>
    <row r="26" spans="2:10" ht="16">
      <c r="B26" s="38" t="s">
        <v>653</v>
      </c>
      <c r="C26" s="39"/>
      <c r="D26" s="28">
        <v>8</v>
      </c>
      <c r="E26" s="34">
        <v>5.0955414012738856E-2</v>
      </c>
      <c r="F26" s="35">
        <v>1182.25</v>
      </c>
      <c r="G26" s="35">
        <v>1540</v>
      </c>
      <c r="H26" s="36">
        <v>0.76769480519480515</v>
      </c>
      <c r="I26" s="28">
        <v>6</v>
      </c>
      <c r="J26" s="36">
        <v>0.75</v>
      </c>
    </row>
    <row r="27" spans="2:10" ht="16">
      <c r="B27" s="38" t="s">
        <v>86</v>
      </c>
      <c r="C27" s="39"/>
      <c r="D27" s="28">
        <v>157</v>
      </c>
      <c r="E27" s="34">
        <v>1</v>
      </c>
      <c r="F27" s="35">
        <v>799.41401273885356</v>
      </c>
      <c r="G27" s="35">
        <v>878.46496815286628</v>
      </c>
      <c r="H27" s="36">
        <v>0.91001239858177629</v>
      </c>
      <c r="I27" s="28">
        <v>45</v>
      </c>
      <c r="J27" s="36">
        <v>0.28662420382165604</v>
      </c>
    </row>
    <row r="30" spans="2:10" ht="16">
      <c r="B30" s="11"/>
      <c r="C30" s="12"/>
      <c r="D30" s="2"/>
      <c r="E30" s="3"/>
      <c r="F30" s="4"/>
      <c r="G30" s="4"/>
      <c r="H30" s="5"/>
      <c r="I30" s="2"/>
      <c r="J30" s="5"/>
    </row>
    <row r="31" spans="2:10">
      <c r="B31" s="10" t="s">
        <v>306</v>
      </c>
    </row>
    <row r="32" spans="2:10" ht="16">
      <c r="B32" s="27" t="s">
        <v>87</v>
      </c>
      <c r="C32" s="29"/>
      <c r="D32" s="27" t="s">
        <v>98</v>
      </c>
      <c r="E32" s="29"/>
      <c r="F32" s="29"/>
      <c r="G32" s="29"/>
      <c r="H32" s="29"/>
      <c r="I32" s="29"/>
    </row>
    <row r="33" spans="2:9" ht="16">
      <c r="B33" s="27" t="s">
        <v>95</v>
      </c>
      <c r="C33" s="27" t="s">
        <v>96</v>
      </c>
      <c r="D33" s="31">
        <v>43462</v>
      </c>
      <c r="E33" s="31">
        <v>43489</v>
      </c>
      <c r="F33" s="31">
        <v>43537</v>
      </c>
      <c r="G33" s="31">
        <v>43531</v>
      </c>
      <c r="H33" s="31">
        <v>43517</v>
      </c>
      <c r="I33" s="30" t="s">
        <v>86</v>
      </c>
    </row>
    <row r="34" spans="2:9" ht="16">
      <c r="B34" s="38" t="s">
        <v>34</v>
      </c>
      <c r="C34" s="30" t="s">
        <v>54</v>
      </c>
      <c r="D34" s="28"/>
      <c r="E34" s="28"/>
      <c r="F34" s="28">
        <v>2</v>
      </c>
      <c r="G34" s="28">
        <v>3</v>
      </c>
      <c r="H34" s="28"/>
      <c r="I34" s="28">
        <v>5</v>
      </c>
    </row>
    <row r="35" spans="2:9" ht="16">
      <c r="B35" s="39"/>
      <c r="C35" s="30" t="s">
        <v>52</v>
      </c>
      <c r="D35" s="28"/>
      <c r="E35" s="28"/>
      <c r="F35" s="28">
        <v>5</v>
      </c>
      <c r="G35" s="28">
        <v>5</v>
      </c>
      <c r="H35" s="28"/>
      <c r="I35" s="28">
        <v>10</v>
      </c>
    </row>
    <row r="36" spans="2:9" ht="16">
      <c r="B36" s="39"/>
      <c r="C36" s="30" t="s">
        <v>48</v>
      </c>
      <c r="D36" s="28">
        <v>2</v>
      </c>
      <c r="E36" s="28">
        <v>4</v>
      </c>
      <c r="F36" s="28"/>
      <c r="G36" s="28">
        <v>7</v>
      </c>
      <c r="H36" s="28">
        <v>3</v>
      </c>
      <c r="I36" s="28">
        <v>16</v>
      </c>
    </row>
    <row r="37" spans="2:9" ht="16">
      <c r="B37" s="39"/>
      <c r="C37" s="30" t="s">
        <v>35</v>
      </c>
      <c r="D37" s="28">
        <v>1</v>
      </c>
      <c r="E37" s="28">
        <v>3</v>
      </c>
      <c r="F37" s="28"/>
      <c r="G37" s="28"/>
      <c r="H37" s="28">
        <v>1</v>
      </c>
      <c r="I37" s="28">
        <v>5</v>
      </c>
    </row>
    <row r="38" spans="2:9" ht="16">
      <c r="B38" s="38" t="s">
        <v>91</v>
      </c>
      <c r="C38" s="39"/>
      <c r="D38" s="28">
        <v>3</v>
      </c>
      <c r="E38" s="28">
        <v>7</v>
      </c>
      <c r="F38" s="28">
        <v>7</v>
      </c>
      <c r="G38" s="28">
        <v>15</v>
      </c>
      <c r="H38" s="28">
        <v>4</v>
      </c>
      <c r="I38" s="28">
        <v>36</v>
      </c>
    </row>
    <row r="39" spans="2:9" ht="16">
      <c r="B39" s="38" t="s">
        <v>103</v>
      </c>
      <c r="C39" s="30" t="s">
        <v>26</v>
      </c>
      <c r="D39" s="28"/>
      <c r="E39" s="28"/>
      <c r="F39" s="28"/>
      <c r="G39" s="28">
        <v>5</v>
      </c>
      <c r="H39" s="28">
        <v>2</v>
      </c>
      <c r="I39" s="28">
        <v>7</v>
      </c>
    </row>
    <row r="40" spans="2:9" ht="16">
      <c r="B40" s="39"/>
      <c r="C40" s="30" t="s">
        <v>16</v>
      </c>
      <c r="D40" s="28">
        <v>2</v>
      </c>
      <c r="E40" s="28">
        <v>3</v>
      </c>
      <c r="F40" s="28">
        <v>10</v>
      </c>
      <c r="G40" s="28">
        <v>8</v>
      </c>
      <c r="H40" s="28">
        <v>2</v>
      </c>
      <c r="I40" s="28">
        <v>25</v>
      </c>
    </row>
    <row r="41" spans="2:9" ht="16">
      <c r="B41" s="39"/>
      <c r="C41" s="30" t="s">
        <v>255</v>
      </c>
      <c r="D41" s="28"/>
      <c r="E41" s="28"/>
      <c r="F41" s="28">
        <v>1</v>
      </c>
      <c r="G41" s="28">
        <v>2</v>
      </c>
      <c r="H41" s="28"/>
      <c r="I41" s="28">
        <v>3</v>
      </c>
    </row>
    <row r="42" spans="2:9" ht="16">
      <c r="B42" s="39"/>
      <c r="C42" s="30" t="s">
        <v>25</v>
      </c>
      <c r="D42" s="28"/>
      <c r="E42" s="28"/>
      <c r="F42" s="28"/>
      <c r="G42" s="28">
        <v>1</v>
      </c>
      <c r="H42" s="28">
        <v>1</v>
      </c>
      <c r="I42" s="28">
        <v>2</v>
      </c>
    </row>
    <row r="43" spans="2:9" ht="16">
      <c r="B43" s="39"/>
      <c r="C43" s="30" t="s">
        <v>238</v>
      </c>
      <c r="D43" s="28">
        <v>1</v>
      </c>
      <c r="E43" s="28"/>
      <c r="F43" s="28">
        <v>1</v>
      </c>
      <c r="G43" s="28">
        <v>7</v>
      </c>
      <c r="H43" s="28"/>
      <c r="I43" s="28">
        <v>9</v>
      </c>
    </row>
    <row r="44" spans="2:9" ht="16">
      <c r="B44" s="38" t="s">
        <v>235</v>
      </c>
      <c r="C44" s="39"/>
      <c r="D44" s="28">
        <v>3</v>
      </c>
      <c r="E44" s="28">
        <v>3</v>
      </c>
      <c r="F44" s="28">
        <v>12</v>
      </c>
      <c r="G44" s="28">
        <v>23</v>
      </c>
      <c r="H44" s="28">
        <v>5</v>
      </c>
      <c r="I44" s="28">
        <v>46</v>
      </c>
    </row>
    <row r="45" spans="2:9" ht="16">
      <c r="B45" s="38" t="s">
        <v>117</v>
      </c>
      <c r="C45" s="30" t="s">
        <v>68</v>
      </c>
      <c r="D45" s="28">
        <v>2</v>
      </c>
      <c r="E45" s="28"/>
      <c r="F45" s="28"/>
      <c r="G45" s="28">
        <v>1</v>
      </c>
      <c r="H45" s="28"/>
      <c r="I45" s="28">
        <v>3</v>
      </c>
    </row>
    <row r="46" spans="2:9" ht="16">
      <c r="B46" s="39"/>
      <c r="C46" s="30" t="s">
        <v>55</v>
      </c>
      <c r="D46" s="28">
        <v>3</v>
      </c>
      <c r="E46" s="28">
        <v>7</v>
      </c>
      <c r="F46" s="28"/>
      <c r="G46" s="28"/>
      <c r="H46" s="28">
        <v>1</v>
      </c>
      <c r="I46" s="28">
        <v>11</v>
      </c>
    </row>
    <row r="47" spans="2:9" ht="16">
      <c r="B47" s="38" t="s">
        <v>236</v>
      </c>
      <c r="C47" s="39"/>
      <c r="D47" s="28">
        <v>5</v>
      </c>
      <c r="E47" s="28">
        <v>7</v>
      </c>
      <c r="F47" s="28"/>
      <c r="G47" s="28">
        <v>1</v>
      </c>
      <c r="H47" s="28">
        <v>1</v>
      </c>
      <c r="I47" s="28">
        <v>14</v>
      </c>
    </row>
    <row r="48" spans="2:9" ht="16">
      <c r="B48" s="38" t="s">
        <v>178</v>
      </c>
      <c r="C48" s="30" t="s">
        <v>69</v>
      </c>
      <c r="D48" s="28"/>
      <c r="E48" s="28"/>
      <c r="F48" s="28">
        <v>4</v>
      </c>
      <c r="G48" s="28">
        <v>8</v>
      </c>
      <c r="H48" s="28">
        <v>2</v>
      </c>
      <c r="I48" s="28">
        <v>14</v>
      </c>
    </row>
    <row r="49" spans="2:20" ht="16">
      <c r="B49" s="39"/>
      <c r="C49" s="30" t="s">
        <v>74</v>
      </c>
      <c r="D49" s="28">
        <v>2</v>
      </c>
      <c r="E49" s="28">
        <v>2</v>
      </c>
      <c r="F49" s="28">
        <v>2</v>
      </c>
      <c r="G49" s="28">
        <v>5</v>
      </c>
      <c r="H49" s="28"/>
      <c r="I49" s="28">
        <v>11</v>
      </c>
    </row>
    <row r="50" spans="2:20" ht="16">
      <c r="B50" s="39"/>
      <c r="C50" s="30" t="s">
        <v>648</v>
      </c>
      <c r="D50" s="28"/>
      <c r="E50" s="28">
        <v>1</v>
      </c>
      <c r="F50" s="28"/>
      <c r="G50" s="28"/>
      <c r="H50" s="28"/>
      <c r="I50" s="28">
        <v>1</v>
      </c>
    </row>
    <row r="51" spans="2:20" ht="16">
      <c r="B51" s="38" t="s">
        <v>237</v>
      </c>
      <c r="C51" s="39"/>
      <c r="D51" s="28">
        <v>2</v>
      </c>
      <c r="E51" s="28">
        <v>3</v>
      </c>
      <c r="F51" s="28">
        <v>6</v>
      </c>
      <c r="G51" s="28">
        <v>13</v>
      </c>
      <c r="H51" s="28">
        <v>2</v>
      </c>
      <c r="I51" s="28">
        <v>26</v>
      </c>
    </row>
    <row r="52" spans="2:20" ht="16">
      <c r="B52" s="38" t="s">
        <v>649</v>
      </c>
      <c r="C52" s="30" t="s">
        <v>221</v>
      </c>
      <c r="D52" s="28">
        <v>1</v>
      </c>
      <c r="E52" s="28"/>
      <c r="F52" s="28"/>
      <c r="G52" s="28"/>
      <c r="H52" s="28"/>
      <c r="I52" s="28">
        <v>1</v>
      </c>
    </row>
    <row r="53" spans="2:20" ht="16">
      <c r="B53" s="39"/>
      <c r="C53" s="30" t="s">
        <v>650</v>
      </c>
      <c r="D53" s="28"/>
      <c r="E53" s="28">
        <v>7</v>
      </c>
      <c r="F53" s="28"/>
      <c r="G53" s="28"/>
      <c r="H53" s="28"/>
      <c r="I53" s="28">
        <v>7</v>
      </c>
    </row>
    <row r="54" spans="2:20" ht="16">
      <c r="B54" s="38" t="s">
        <v>653</v>
      </c>
      <c r="C54" s="39"/>
      <c r="D54" s="28">
        <v>1</v>
      </c>
      <c r="E54" s="28">
        <v>7</v>
      </c>
      <c r="F54" s="28"/>
      <c r="G54" s="28"/>
      <c r="H54" s="28"/>
      <c r="I54" s="28">
        <v>8</v>
      </c>
    </row>
    <row r="55" spans="2:20" ht="16">
      <c r="B55" s="38" t="s">
        <v>86</v>
      </c>
      <c r="C55" s="39"/>
      <c r="D55" s="28">
        <v>14</v>
      </c>
      <c r="E55" s="28">
        <v>27</v>
      </c>
      <c r="F55" s="28">
        <v>25</v>
      </c>
      <c r="G55" s="28">
        <v>52</v>
      </c>
      <c r="H55" s="28">
        <v>12</v>
      </c>
      <c r="I55" s="28">
        <v>130</v>
      </c>
    </row>
    <row r="56" spans="2:20">
      <c r="B56" s="6" t="s">
        <v>100</v>
      </c>
    </row>
    <row r="57" spans="2:20" ht="16">
      <c r="B57" s="27" t="s">
        <v>87</v>
      </c>
      <c r="C57" s="29"/>
      <c r="D57" s="27" t="s">
        <v>5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2:20" ht="16">
      <c r="B58" s="27" t="s">
        <v>95</v>
      </c>
      <c r="C58" s="27" t="s">
        <v>96</v>
      </c>
      <c r="D58" s="32">
        <v>299</v>
      </c>
      <c r="E58" s="32">
        <v>399</v>
      </c>
      <c r="F58" s="32">
        <v>499</v>
      </c>
      <c r="G58" s="32">
        <v>599</v>
      </c>
      <c r="H58" s="32">
        <v>699</v>
      </c>
      <c r="I58" s="32">
        <v>799</v>
      </c>
      <c r="J58" s="32">
        <v>899</v>
      </c>
      <c r="K58" s="32">
        <v>999</v>
      </c>
      <c r="L58" s="32">
        <v>1090</v>
      </c>
      <c r="M58" s="32">
        <v>1190</v>
      </c>
      <c r="N58" s="32">
        <v>1290</v>
      </c>
      <c r="O58" s="32">
        <v>1490</v>
      </c>
      <c r="P58" s="32">
        <v>1690</v>
      </c>
      <c r="Q58" s="32">
        <v>1990</v>
      </c>
      <c r="R58" s="32">
        <v>1890</v>
      </c>
      <c r="S58" s="32">
        <v>4990</v>
      </c>
      <c r="T58" s="33" t="s">
        <v>86</v>
      </c>
    </row>
    <row r="59" spans="2:20" ht="16">
      <c r="B59" s="38" t="s">
        <v>34</v>
      </c>
      <c r="C59" s="30" t="s">
        <v>54</v>
      </c>
      <c r="D59" s="28"/>
      <c r="E59" s="28"/>
      <c r="F59" s="28"/>
      <c r="G59" s="28">
        <v>2</v>
      </c>
      <c r="H59" s="28">
        <v>1</v>
      </c>
      <c r="I59" s="28">
        <v>2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5</v>
      </c>
    </row>
    <row r="60" spans="2:20" ht="16">
      <c r="B60" s="39"/>
      <c r="C60" s="30" t="s">
        <v>52</v>
      </c>
      <c r="D60" s="28"/>
      <c r="E60" s="28"/>
      <c r="F60" s="28">
        <v>2</v>
      </c>
      <c r="G60" s="28">
        <v>7</v>
      </c>
      <c r="H60" s="28">
        <v>1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>
        <v>10</v>
      </c>
    </row>
    <row r="61" spans="2:20" ht="16">
      <c r="B61" s="39"/>
      <c r="C61" s="30" t="s">
        <v>48</v>
      </c>
      <c r="D61" s="28"/>
      <c r="E61" s="28"/>
      <c r="F61" s="28"/>
      <c r="G61" s="28">
        <v>1</v>
      </c>
      <c r="H61" s="28">
        <v>5</v>
      </c>
      <c r="I61" s="28">
        <v>12</v>
      </c>
      <c r="J61" s="28"/>
      <c r="K61" s="28">
        <v>2</v>
      </c>
      <c r="L61" s="28"/>
      <c r="M61" s="28">
        <v>1</v>
      </c>
      <c r="N61" s="28"/>
      <c r="O61" s="28"/>
      <c r="P61" s="28"/>
      <c r="Q61" s="28"/>
      <c r="R61" s="28"/>
      <c r="S61" s="28"/>
      <c r="T61" s="28">
        <v>21</v>
      </c>
    </row>
    <row r="62" spans="2:20" ht="16">
      <c r="B62" s="39"/>
      <c r="C62" s="30" t="s">
        <v>35</v>
      </c>
      <c r="D62" s="28"/>
      <c r="E62" s="28"/>
      <c r="F62" s="28"/>
      <c r="G62" s="28"/>
      <c r="H62" s="28">
        <v>3</v>
      </c>
      <c r="I62" s="28">
        <v>2</v>
      </c>
      <c r="J62" s="28"/>
      <c r="K62" s="28"/>
      <c r="L62" s="28">
        <v>1</v>
      </c>
      <c r="M62" s="28"/>
      <c r="N62" s="28"/>
      <c r="O62" s="28"/>
      <c r="P62" s="28"/>
      <c r="Q62" s="28"/>
      <c r="R62" s="28"/>
      <c r="S62" s="28"/>
      <c r="T62" s="28">
        <v>6</v>
      </c>
    </row>
    <row r="63" spans="2:20" ht="16">
      <c r="B63" s="38" t="s">
        <v>91</v>
      </c>
      <c r="C63" s="39"/>
      <c r="D63" s="28"/>
      <c r="E63" s="28"/>
      <c r="F63" s="28">
        <v>2</v>
      </c>
      <c r="G63" s="28">
        <v>10</v>
      </c>
      <c r="H63" s="28">
        <v>10</v>
      </c>
      <c r="I63" s="28">
        <v>16</v>
      </c>
      <c r="J63" s="28"/>
      <c r="K63" s="28">
        <v>2</v>
      </c>
      <c r="L63" s="28">
        <v>1</v>
      </c>
      <c r="M63" s="28">
        <v>1</v>
      </c>
      <c r="N63" s="28"/>
      <c r="O63" s="28"/>
      <c r="P63" s="28"/>
      <c r="Q63" s="28"/>
      <c r="R63" s="28"/>
      <c r="S63" s="28"/>
      <c r="T63" s="28">
        <v>42</v>
      </c>
    </row>
    <row r="64" spans="2:20" ht="16">
      <c r="B64" s="38" t="s">
        <v>103</v>
      </c>
      <c r="C64" s="30" t="s">
        <v>26</v>
      </c>
      <c r="D64" s="28"/>
      <c r="E64" s="28"/>
      <c r="F64" s="28">
        <v>3</v>
      </c>
      <c r="G64" s="28">
        <v>2</v>
      </c>
      <c r="H64" s="28">
        <v>2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>
        <v>7</v>
      </c>
    </row>
    <row r="65" spans="2:20" ht="16">
      <c r="B65" s="39"/>
      <c r="C65" s="30" t="s">
        <v>16</v>
      </c>
      <c r="D65" s="28">
        <v>3</v>
      </c>
      <c r="E65" s="28">
        <v>10</v>
      </c>
      <c r="F65" s="28">
        <v>8</v>
      </c>
      <c r="G65" s="28">
        <v>5</v>
      </c>
      <c r="H65" s="28"/>
      <c r="I65" s="28">
        <v>1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>
        <v>27</v>
      </c>
    </row>
    <row r="66" spans="2:20" ht="16">
      <c r="B66" s="39"/>
      <c r="C66" s="30" t="s">
        <v>255</v>
      </c>
      <c r="D66" s="28"/>
      <c r="E66" s="28"/>
      <c r="F66" s="28"/>
      <c r="G66" s="28"/>
      <c r="H66" s="28">
        <v>1</v>
      </c>
      <c r="I66" s="28"/>
      <c r="J66" s="28"/>
      <c r="K66" s="28">
        <v>2</v>
      </c>
      <c r="L66" s="28"/>
      <c r="M66" s="28"/>
      <c r="N66" s="28"/>
      <c r="O66" s="28"/>
      <c r="P66" s="28"/>
      <c r="Q66" s="28"/>
      <c r="R66" s="28"/>
      <c r="S66" s="28"/>
      <c r="T66" s="28">
        <v>3</v>
      </c>
    </row>
    <row r="67" spans="2:20" ht="16">
      <c r="B67" s="39"/>
      <c r="C67" s="30" t="s">
        <v>25</v>
      </c>
      <c r="D67" s="28"/>
      <c r="E67" s="28"/>
      <c r="F67" s="28">
        <v>1</v>
      </c>
      <c r="G67" s="28">
        <v>1</v>
      </c>
      <c r="H67" s="28"/>
      <c r="I67" s="28">
        <v>1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>
        <v>3</v>
      </c>
    </row>
    <row r="68" spans="2:20" ht="16">
      <c r="B68" s="39"/>
      <c r="C68" s="30" t="s">
        <v>238</v>
      </c>
      <c r="D68" s="28"/>
      <c r="E68" s="28"/>
      <c r="F68" s="28"/>
      <c r="G68" s="28"/>
      <c r="H68" s="28">
        <v>5</v>
      </c>
      <c r="I68" s="28">
        <v>3</v>
      </c>
      <c r="J68" s="28">
        <v>2</v>
      </c>
      <c r="K68" s="28">
        <v>1</v>
      </c>
      <c r="L68" s="28"/>
      <c r="M68" s="28"/>
      <c r="N68" s="28"/>
      <c r="O68" s="28"/>
      <c r="P68" s="28"/>
      <c r="Q68" s="28"/>
      <c r="R68" s="28"/>
      <c r="S68" s="28"/>
      <c r="T68" s="28">
        <v>11</v>
      </c>
    </row>
    <row r="69" spans="2:20" ht="16">
      <c r="B69" s="38" t="s">
        <v>235</v>
      </c>
      <c r="C69" s="39"/>
      <c r="D69" s="28">
        <v>3</v>
      </c>
      <c r="E69" s="28">
        <v>10</v>
      </c>
      <c r="F69" s="28">
        <v>12</v>
      </c>
      <c r="G69" s="28">
        <v>8</v>
      </c>
      <c r="H69" s="28">
        <v>8</v>
      </c>
      <c r="I69" s="28">
        <v>5</v>
      </c>
      <c r="J69" s="28">
        <v>2</v>
      </c>
      <c r="K69" s="28">
        <v>3</v>
      </c>
      <c r="L69" s="28"/>
      <c r="M69" s="28"/>
      <c r="N69" s="28"/>
      <c r="O69" s="28"/>
      <c r="P69" s="28"/>
      <c r="Q69" s="28"/>
      <c r="R69" s="28"/>
      <c r="S69" s="28"/>
      <c r="T69" s="28">
        <v>51</v>
      </c>
    </row>
    <row r="70" spans="2:20" ht="16">
      <c r="B70" s="38" t="s">
        <v>117</v>
      </c>
      <c r="C70" s="30" t="s">
        <v>68</v>
      </c>
      <c r="D70" s="28"/>
      <c r="E70" s="28"/>
      <c r="F70" s="28"/>
      <c r="G70" s="28">
        <v>1</v>
      </c>
      <c r="H70" s="28">
        <v>1</v>
      </c>
      <c r="I70" s="28"/>
      <c r="J70" s="28"/>
      <c r="K70" s="28">
        <v>1</v>
      </c>
      <c r="L70" s="28"/>
      <c r="M70" s="28"/>
      <c r="N70" s="28"/>
      <c r="O70" s="28"/>
      <c r="P70" s="28"/>
      <c r="Q70" s="28"/>
      <c r="R70" s="28"/>
      <c r="S70" s="28"/>
      <c r="T70" s="28">
        <v>3</v>
      </c>
    </row>
    <row r="71" spans="2:20" ht="16">
      <c r="B71" s="39"/>
      <c r="C71" s="30" t="s">
        <v>55</v>
      </c>
      <c r="D71" s="28"/>
      <c r="E71" s="28"/>
      <c r="F71" s="28">
        <v>1</v>
      </c>
      <c r="G71" s="28"/>
      <c r="H71" s="28">
        <v>8</v>
      </c>
      <c r="I71" s="28">
        <v>5</v>
      </c>
      <c r="J71" s="28">
        <v>2</v>
      </c>
      <c r="K71" s="28"/>
      <c r="L71" s="28"/>
      <c r="M71" s="28"/>
      <c r="N71" s="28"/>
      <c r="O71" s="28"/>
      <c r="P71" s="28"/>
      <c r="Q71" s="28"/>
      <c r="R71" s="28"/>
      <c r="S71" s="28"/>
      <c r="T71" s="28">
        <v>16</v>
      </c>
    </row>
    <row r="72" spans="2:20" ht="16">
      <c r="B72" s="38" t="s">
        <v>236</v>
      </c>
      <c r="C72" s="39"/>
      <c r="D72" s="28"/>
      <c r="E72" s="28"/>
      <c r="F72" s="28">
        <v>1</v>
      </c>
      <c r="G72" s="28">
        <v>1</v>
      </c>
      <c r="H72" s="28">
        <v>9</v>
      </c>
      <c r="I72" s="28">
        <v>5</v>
      </c>
      <c r="J72" s="28">
        <v>2</v>
      </c>
      <c r="K72" s="28">
        <v>1</v>
      </c>
      <c r="L72" s="28"/>
      <c r="M72" s="28"/>
      <c r="N72" s="28"/>
      <c r="O72" s="28"/>
      <c r="P72" s="28"/>
      <c r="Q72" s="28"/>
      <c r="R72" s="28"/>
      <c r="S72" s="28"/>
      <c r="T72" s="28">
        <v>19</v>
      </c>
    </row>
    <row r="73" spans="2:20" ht="16">
      <c r="B73" s="38" t="s">
        <v>178</v>
      </c>
      <c r="C73" s="30" t="s">
        <v>69</v>
      </c>
      <c r="D73" s="28"/>
      <c r="E73" s="28"/>
      <c r="F73" s="28"/>
      <c r="G73" s="28">
        <v>1</v>
      </c>
      <c r="H73" s="28">
        <v>1</v>
      </c>
      <c r="I73" s="28">
        <v>2</v>
      </c>
      <c r="J73" s="28">
        <v>1</v>
      </c>
      <c r="K73" s="28">
        <v>3</v>
      </c>
      <c r="L73" s="28">
        <v>4</v>
      </c>
      <c r="M73" s="28"/>
      <c r="N73" s="28">
        <v>1</v>
      </c>
      <c r="O73" s="28">
        <v>3</v>
      </c>
      <c r="P73" s="28"/>
      <c r="Q73" s="28"/>
      <c r="R73" s="28">
        <v>1</v>
      </c>
      <c r="S73" s="28"/>
      <c r="T73" s="28">
        <v>17</v>
      </c>
    </row>
    <row r="74" spans="2:20" ht="16">
      <c r="B74" s="39"/>
      <c r="C74" s="30" t="s">
        <v>74</v>
      </c>
      <c r="D74" s="28"/>
      <c r="E74" s="28"/>
      <c r="F74" s="28"/>
      <c r="G74" s="28"/>
      <c r="H74" s="28"/>
      <c r="I74" s="28"/>
      <c r="J74" s="28">
        <v>2</v>
      </c>
      <c r="K74" s="28">
        <v>1</v>
      </c>
      <c r="L74" s="28">
        <v>2</v>
      </c>
      <c r="M74" s="28"/>
      <c r="N74" s="28">
        <v>3</v>
      </c>
      <c r="O74" s="28">
        <v>6</v>
      </c>
      <c r="P74" s="28">
        <v>2</v>
      </c>
      <c r="Q74" s="28">
        <v>1</v>
      </c>
      <c r="R74" s="28"/>
      <c r="S74" s="28"/>
      <c r="T74" s="28">
        <v>17</v>
      </c>
    </row>
    <row r="75" spans="2:20" ht="16">
      <c r="B75" s="39"/>
      <c r="C75" s="30" t="s">
        <v>84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>
        <v>2</v>
      </c>
      <c r="Q75" s="28"/>
      <c r="R75" s="28"/>
      <c r="S75" s="28"/>
      <c r="T75" s="28">
        <v>2</v>
      </c>
    </row>
    <row r="76" spans="2:20" ht="16">
      <c r="B76" s="39"/>
      <c r="C76" s="30" t="s">
        <v>648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>
        <v>1</v>
      </c>
      <c r="T76" s="28">
        <v>1</v>
      </c>
    </row>
    <row r="77" spans="2:20" ht="16">
      <c r="B77" s="38" t="s">
        <v>237</v>
      </c>
      <c r="C77" s="39"/>
      <c r="D77" s="28"/>
      <c r="E77" s="28"/>
      <c r="F77" s="28"/>
      <c r="G77" s="28">
        <v>1</v>
      </c>
      <c r="H77" s="28">
        <v>1</v>
      </c>
      <c r="I77" s="28">
        <v>2</v>
      </c>
      <c r="J77" s="28">
        <v>3</v>
      </c>
      <c r="K77" s="28">
        <v>4</v>
      </c>
      <c r="L77" s="28">
        <v>6</v>
      </c>
      <c r="M77" s="28"/>
      <c r="N77" s="28">
        <v>4</v>
      </c>
      <c r="O77" s="28">
        <v>9</v>
      </c>
      <c r="P77" s="28">
        <v>4</v>
      </c>
      <c r="Q77" s="28">
        <v>1</v>
      </c>
      <c r="R77" s="28">
        <v>1</v>
      </c>
      <c r="S77" s="28">
        <v>1</v>
      </c>
      <c r="T77" s="28">
        <v>37</v>
      </c>
    </row>
    <row r="78" spans="2:20" ht="16">
      <c r="B78" s="38" t="s">
        <v>649</v>
      </c>
      <c r="C78" s="30" t="s">
        <v>221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>
        <v>1</v>
      </c>
      <c r="Q78" s="28"/>
      <c r="R78" s="28"/>
      <c r="S78" s="28"/>
      <c r="T78" s="28">
        <v>1</v>
      </c>
    </row>
    <row r="79" spans="2:20" ht="16">
      <c r="B79" s="39"/>
      <c r="C79" s="30" t="s">
        <v>650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>
        <v>3</v>
      </c>
      <c r="O79" s="28">
        <v>1</v>
      </c>
      <c r="P79" s="28">
        <v>2</v>
      </c>
      <c r="Q79" s="28"/>
      <c r="R79" s="28">
        <v>1</v>
      </c>
      <c r="S79" s="28"/>
      <c r="T79" s="28">
        <v>7</v>
      </c>
    </row>
    <row r="80" spans="2:20" ht="16">
      <c r="B80" s="38" t="s">
        <v>653</v>
      </c>
      <c r="C80" s="39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>
        <v>3</v>
      </c>
      <c r="O80" s="28">
        <v>1</v>
      </c>
      <c r="P80" s="28">
        <v>3</v>
      </c>
      <c r="Q80" s="28"/>
      <c r="R80" s="28">
        <v>1</v>
      </c>
      <c r="S80" s="28"/>
      <c r="T80" s="28">
        <v>8</v>
      </c>
    </row>
    <row r="81" spans="2:20" ht="16">
      <c r="B81" s="38" t="s">
        <v>86</v>
      </c>
      <c r="C81" s="39"/>
      <c r="D81" s="28">
        <v>3</v>
      </c>
      <c r="E81" s="28">
        <v>10</v>
      </c>
      <c r="F81" s="28">
        <v>15</v>
      </c>
      <c r="G81" s="28">
        <v>20</v>
      </c>
      <c r="H81" s="28">
        <v>28</v>
      </c>
      <c r="I81" s="28">
        <v>28</v>
      </c>
      <c r="J81" s="28">
        <v>7</v>
      </c>
      <c r="K81" s="28">
        <v>10</v>
      </c>
      <c r="L81" s="28">
        <v>7</v>
      </c>
      <c r="M81" s="28">
        <v>1</v>
      </c>
      <c r="N81" s="28">
        <v>7</v>
      </c>
      <c r="O81" s="28">
        <v>10</v>
      </c>
      <c r="P81" s="28">
        <v>7</v>
      </c>
      <c r="Q81" s="28">
        <v>1</v>
      </c>
      <c r="R81" s="28">
        <v>2</v>
      </c>
      <c r="S81" s="28">
        <v>1</v>
      </c>
      <c r="T81" s="28">
        <v>157</v>
      </c>
    </row>
    <row r="85" spans="2:20">
      <c r="B85" s="6" t="s">
        <v>101</v>
      </c>
    </row>
    <row r="86" spans="2:20" ht="16">
      <c r="B86" s="27" t="s">
        <v>87</v>
      </c>
      <c r="C86" s="29"/>
      <c r="D86" s="27" t="s">
        <v>9</v>
      </c>
      <c r="E86" s="29"/>
      <c r="F86" s="29"/>
      <c r="G86" s="29"/>
      <c r="H86" s="29"/>
    </row>
    <row r="87" spans="2:20" ht="16">
      <c r="B87" s="27" t="s">
        <v>95</v>
      </c>
      <c r="C87" s="27" t="s">
        <v>96</v>
      </c>
      <c r="D87" s="30" t="s">
        <v>39</v>
      </c>
      <c r="E87" s="30" t="s">
        <v>233</v>
      </c>
      <c r="F87" s="30" t="s">
        <v>688</v>
      </c>
      <c r="G87" s="30" t="s">
        <v>1295</v>
      </c>
      <c r="H87" s="30" t="s">
        <v>86</v>
      </c>
    </row>
    <row r="88" spans="2:20" ht="16">
      <c r="B88" s="38" t="s">
        <v>34</v>
      </c>
      <c r="C88" s="30" t="s">
        <v>54</v>
      </c>
      <c r="D88" s="28"/>
      <c r="E88" s="28">
        <v>1</v>
      </c>
      <c r="F88" s="28">
        <v>2</v>
      </c>
      <c r="G88" s="28">
        <v>2</v>
      </c>
      <c r="H88" s="28">
        <v>5</v>
      </c>
    </row>
    <row r="89" spans="2:20" ht="16">
      <c r="B89" s="39"/>
      <c r="C89" s="30" t="s">
        <v>52</v>
      </c>
      <c r="D89" s="28"/>
      <c r="E89" s="28"/>
      <c r="F89" s="28"/>
      <c r="G89" s="28">
        <v>10</v>
      </c>
      <c r="H89" s="28">
        <v>10</v>
      </c>
    </row>
    <row r="90" spans="2:20" ht="16">
      <c r="B90" s="39"/>
      <c r="C90" s="30" t="s">
        <v>48</v>
      </c>
      <c r="D90" s="28">
        <v>5</v>
      </c>
      <c r="E90" s="28"/>
      <c r="F90" s="28">
        <v>16</v>
      </c>
      <c r="G90" s="28"/>
      <c r="H90" s="28">
        <v>21</v>
      </c>
    </row>
    <row r="91" spans="2:20" ht="16">
      <c r="B91" s="39"/>
      <c r="C91" s="30" t="s">
        <v>35</v>
      </c>
      <c r="D91" s="28">
        <v>1</v>
      </c>
      <c r="E91" s="28">
        <v>5</v>
      </c>
      <c r="F91" s="28"/>
      <c r="G91" s="28"/>
      <c r="H91" s="28">
        <v>6</v>
      </c>
    </row>
    <row r="92" spans="2:20" ht="16">
      <c r="B92" s="38" t="s">
        <v>91</v>
      </c>
      <c r="C92" s="39"/>
      <c r="D92" s="28">
        <v>6</v>
      </c>
      <c r="E92" s="28">
        <v>6</v>
      </c>
      <c r="F92" s="28">
        <v>18</v>
      </c>
      <c r="G92" s="28">
        <v>12</v>
      </c>
      <c r="H92" s="28">
        <v>42</v>
      </c>
    </row>
    <row r="93" spans="2:20" ht="16">
      <c r="B93" s="38" t="s">
        <v>86</v>
      </c>
      <c r="C93" s="39"/>
      <c r="D93" s="28">
        <v>6</v>
      </c>
      <c r="E93" s="28">
        <v>6</v>
      </c>
      <c r="F93" s="28">
        <v>18</v>
      </c>
      <c r="G93" s="28">
        <v>12</v>
      </c>
      <c r="H93" s="28">
        <v>42</v>
      </c>
    </row>
    <row r="95" spans="2:20">
      <c r="B95" s="6" t="s">
        <v>102</v>
      </c>
    </row>
    <row r="96" spans="2:20" ht="16">
      <c r="B96" s="27" t="s">
        <v>87</v>
      </c>
      <c r="C96" s="29"/>
      <c r="D96" s="27" t="s">
        <v>10</v>
      </c>
      <c r="E96" s="29"/>
      <c r="F96" s="29"/>
      <c r="G96" s="29"/>
      <c r="H96" s="29"/>
    </row>
    <row r="97" spans="2:8" ht="16">
      <c r="B97" s="27" t="s">
        <v>95</v>
      </c>
      <c r="C97" s="27" t="s">
        <v>96</v>
      </c>
      <c r="D97" s="30" t="s">
        <v>37</v>
      </c>
      <c r="E97" s="30" t="s">
        <v>18</v>
      </c>
      <c r="F97" s="30" t="s">
        <v>13</v>
      </c>
      <c r="G97" s="30" t="s">
        <v>12</v>
      </c>
      <c r="H97" s="30" t="s">
        <v>86</v>
      </c>
    </row>
    <row r="98" spans="2:8" ht="16">
      <c r="B98" s="38" t="s">
        <v>34</v>
      </c>
      <c r="C98" s="30" t="s">
        <v>54</v>
      </c>
      <c r="D98" s="28">
        <v>1</v>
      </c>
      <c r="E98" s="28"/>
      <c r="F98" s="28"/>
      <c r="G98" s="28">
        <v>4</v>
      </c>
      <c r="H98" s="28">
        <v>5</v>
      </c>
    </row>
    <row r="99" spans="2:8" ht="16">
      <c r="B99" s="39"/>
      <c r="C99" s="30" t="s">
        <v>52</v>
      </c>
      <c r="D99" s="28"/>
      <c r="E99" s="28"/>
      <c r="F99" s="28">
        <v>1</v>
      </c>
      <c r="G99" s="28">
        <v>9</v>
      </c>
      <c r="H99" s="28">
        <v>10</v>
      </c>
    </row>
    <row r="100" spans="2:8" ht="16">
      <c r="B100" s="39"/>
      <c r="C100" s="30" t="s">
        <v>48</v>
      </c>
      <c r="D100" s="28">
        <v>3</v>
      </c>
      <c r="E100" s="28">
        <v>11</v>
      </c>
      <c r="F100" s="28">
        <v>2</v>
      </c>
      <c r="G100" s="28">
        <v>5</v>
      </c>
      <c r="H100" s="28">
        <v>21</v>
      </c>
    </row>
    <row r="101" spans="2:8" ht="16">
      <c r="B101" s="39"/>
      <c r="C101" s="30" t="s">
        <v>35</v>
      </c>
      <c r="D101" s="28">
        <v>1</v>
      </c>
      <c r="E101" s="28">
        <v>4</v>
      </c>
      <c r="F101" s="28">
        <v>1</v>
      </c>
      <c r="G101" s="28"/>
      <c r="H101" s="28">
        <v>6</v>
      </c>
    </row>
    <row r="102" spans="2:8" ht="16">
      <c r="B102" s="38" t="s">
        <v>91</v>
      </c>
      <c r="C102" s="39"/>
      <c r="D102" s="28">
        <v>5</v>
      </c>
      <c r="E102" s="28">
        <v>15</v>
      </c>
      <c r="F102" s="28">
        <v>4</v>
      </c>
      <c r="G102" s="28">
        <v>18</v>
      </c>
      <c r="H102" s="28">
        <v>42</v>
      </c>
    </row>
    <row r="103" spans="2:8" ht="16">
      <c r="B103" s="38" t="s">
        <v>86</v>
      </c>
      <c r="C103" s="39"/>
      <c r="D103" s="28">
        <v>5</v>
      </c>
      <c r="E103" s="28">
        <v>15</v>
      </c>
      <c r="F103" s="28">
        <v>4</v>
      </c>
      <c r="G103" s="28">
        <v>18</v>
      </c>
      <c r="H103" s="28">
        <v>42</v>
      </c>
    </row>
  </sheetData>
  <mergeCells count="40">
    <mergeCell ref="B18:C18"/>
    <mergeCell ref="B19:B22"/>
    <mergeCell ref="B23:C23"/>
    <mergeCell ref="B24:B25"/>
    <mergeCell ref="B26:C26"/>
    <mergeCell ref="B52:B53"/>
    <mergeCell ref="B54:C54"/>
    <mergeCell ref="B55:C55"/>
    <mergeCell ref="B59:B62"/>
    <mergeCell ref="B63:C63"/>
    <mergeCell ref="B98:B101"/>
    <mergeCell ref="B102:C102"/>
    <mergeCell ref="B103:C103"/>
    <mergeCell ref="B88:B91"/>
    <mergeCell ref="B92:C92"/>
    <mergeCell ref="B93:C93"/>
    <mergeCell ref="B34:B37"/>
    <mergeCell ref="B38:C38"/>
    <mergeCell ref="B39:B43"/>
    <mergeCell ref="B44:C44"/>
    <mergeCell ref="B45:B46"/>
    <mergeCell ref="B47:C47"/>
    <mergeCell ref="B48:B50"/>
    <mergeCell ref="B51:C51"/>
    <mergeCell ref="B1:J1"/>
    <mergeCell ref="B64:B68"/>
    <mergeCell ref="B69:C69"/>
    <mergeCell ref="B70:B71"/>
    <mergeCell ref="B72:C72"/>
    <mergeCell ref="B73:B76"/>
    <mergeCell ref="B77:C77"/>
    <mergeCell ref="B78:B79"/>
    <mergeCell ref="B80:C80"/>
    <mergeCell ref="B81:C81"/>
    <mergeCell ref="B5:B8"/>
    <mergeCell ref="B9:C9"/>
    <mergeCell ref="B10:B14"/>
    <mergeCell ref="B15:C15"/>
    <mergeCell ref="B16:B17"/>
    <mergeCell ref="B27:C27"/>
  </mergeCells>
  <phoneticPr fontId="2" type="noConversion"/>
  <conditionalFormatting pivot="1" sqref="H5:H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8"/>
  <sheetViews>
    <sheetView showGridLines="0" zoomScale="134" workbookViewId="0">
      <selection activeCell="D1" sqref="D1"/>
    </sheetView>
  </sheetViews>
  <sheetFormatPr baseColWidth="10" defaultColWidth="8.33203125" defaultRowHeight="20" customHeight="1"/>
  <cols>
    <col min="1" max="1" width="16.1640625" style="1" bestFit="1" customWidth="1"/>
    <col min="2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7.33203125" style="1" bestFit="1" customWidth="1"/>
    <col min="7" max="7" width="19.8320312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83203125" style="1" customWidth="1"/>
    <col min="13" max="13" width="8.5" style="1" customWidth="1"/>
    <col min="14" max="14" width="12" style="1" customWidth="1"/>
    <col min="15" max="15" width="73.33203125" style="1" customWidth="1"/>
  </cols>
  <sheetData>
    <row r="1" spans="1:15" ht="2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99</v>
      </c>
      <c r="F1" s="23" t="s">
        <v>4</v>
      </c>
      <c r="G1" s="23" t="s">
        <v>5</v>
      </c>
      <c r="H1" s="23" t="s">
        <v>92</v>
      </c>
      <c r="I1" s="23" t="s">
        <v>85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</row>
    <row r="2" spans="1:15" ht="20.25" customHeight="1">
      <c r="A2" s="14" t="s">
        <v>103</v>
      </c>
      <c r="B2" s="15" t="s">
        <v>16</v>
      </c>
      <c r="C2" s="15" t="s">
        <v>1007</v>
      </c>
      <c r="D2" s="15" t="s">
        <v>1008</v>
      </c>
      <c r="E2" s="16">
        <f>IFERROR(VLOOKUP(表1[[#This Row],[skc_id]],表2[],2,0),"老款")</f>
        <v>43537</v>
      </c>
      <c r="F2" s="17">
        <v>399</v>
      </c>
      <c r="G2" s="17">
        <v>399</v>
      </c>
      <c r="H2" s="18">
        <v>1</v>
      </c>
      <c r="I2" s="18">
        <f>IF(表1[[#This Row],[sale_price]]&lt;表1[[#This Row],[origin_price]],1,0)</f>
        <v>0</v>
      </c>
      <c r="J2" s="18" t="s">
        <v>1009</v>
      </c>
      <c r="K2" s="18" t="s">
        <v>1010</v>
      </c>
      <c r="L2" s="18" t="s">
        <v>24</v>
      </c>
      <c r="M2" s="18" t="s">
        <v>12</v>
      </c>
      <c r="N2" s="18" t="s">
        <v>12</v>
      </c>
      <c r="O2" s="18" t="s">
        <v>1011</v>
      </c>
    </row>
    <row r="3" spans="1:15" ht="20" customHeight="1">
      <c r="A3" s="14" t="s">
        <v>103</v>
      </c>
      <c r="B3" s="15" t="s">
        <v>16</v>
      </c>
      <c r="C3" s="15" t="s">
        <v>1007</v>
      </c>
      <c r="D3" s="15" t="s">
        <v>1012</v>
      </c>
      <c r="E3" s="16">
        <f>IFERROR(VLOOKUP(表1[[#This Row],[skc_id]],表2[],2,0),"老款")</f>
        <v>43537</v>
      </c>
      <c r="F3" s="17">
        <v>399</v>
      </c>
      <c r="G3" s="17">
        <v>399</v>
      </c>
      <c r="H3" s="18">
        <v>1</v>
      </c>
      <c r="I3" s="18">
        <f>IF(表1[[#This Row],[sale_price]]&lt;表1[[#This Row],[origin_price]],1,0)</f>
        <v>0</v>
      </c>
      <c r="J3" s="18" t="s">
        <v>1013</v>
      </c>
      <c r="K3" s="18" t="s">
        <v>1010</v>
      </c>
      <c r="L3" s="18" t="s">
        <v>24</v>
      </c>
      <c r="M3" s="18" t="s">
        <v>12</v>
      </c>
      <c r="N3" s="18" t="s">
        <v>12</v>
      </c>
      <c r="O3" s="18" t="s">
        <v>1014</v>
      </c>
    </row>
    <row r="4" spans="1:15" ht="20" customHeight="1">
      <c r="A4" s="14" t="s">
        <v>103</v>
      </c>
      <c r="B4" s="15" t="s">
        <v>16</v>
      </c>
      <c r="C4" s="15" t="s">
        <v>1007</v>
      </c>
      <c r="D4" s="15" t="s">
        <v>1015</v>
      </c>
      <c r="E4" s="16">
        <f>IFERROR(VLOOKUP(表1[[#This Row],[skc_id]],表2[],2,0),"老款")</f>
        <v>43537</v>
      </c>
      <c r="F4" s="17">
        <v>399</v>
      </c>
      <c r="G4" s="17">
        <v>399</v>
      </c>
      <c r="H4" s="18">
        <v>1</v>
      </c>
      <c r="I4" s="18">
        <f>IF(表1[[#This Row],[sale_price]]&lt;表1[[#This Row],[origin_price]],1,0)</f>
        <v>0</v>
      </c>
      <c r="J4" s="18" t="s">
        <v>1016</v>
      </c>
      <c r="K4" s="18" t="s">
        <v>1010</v>
      </c>
      <c r="L4" s="18" t="s">
        <v>24</v>
      </c>
      <c r="M4" s="18" t="s">
        <v>12</v>
      </c>
      <c r="N4" s="18" t="s">
        <v>12</v>
      </c>
      <c r="O4" s="18" t="s">
        <v>1017</v>
      </c>
    </row>
    <row r="5" spans="1:15" ht="20" customHeight="1">
      <c r="A5" s="14" t="s">
        <v>103</v>
      </c>
      <c r="B5" s="15" t="s">
        <v>16</v>
      </c>
      <c r="C5" s="15" t="s">
        <v>1018</v>
      </c>
      <c r="D5" s="15" t="s">
        <v>1019</v>
      </c>
      <c r="E5" s="16">
        <f>IFERROR(VLOOKUP(表1[[#This Row],[skc_id]],表2[],2,0),"老款")</f>
        <v>43537</v>
      </c>
      <c r="F5" s="17">
        <v>799</v>
      </c>
      <c r="G5" s="17">
        <v>799</v>
      </c>
      <c r="H5" s="18">
        <v>1</v>
      </c>
      <c r="I5" s="18">
        <f>IF(表1[[#This Row],[sale_price]]&lt;表1[[#This Row],[origin_price]],1,0)</f>
        <v>0</v>
      </c>
      <c r="J5" s="18" t="s">
        <v>1020</v>
      </c>
      <c r="K5" s="18" t="s">
        <v>1021</v>
      </c>
      <c r="L5" s="18" t="s">
        <v>1022</v>
      </c>
      <c r="M5" s="18" t="s">
        <v>12</v>
      </c>
      <c r="N5" s="18" t="s">
        <v>13</v>
      </c>
      <c r="O5" s="18" t="s">
        <v>1023</v>
      </c>
    </row>
    <row r="6" spans="1:15" ht="20" customHeight="1">
      <c r="A6" s="14" t="s">
        <v>103</v>
      </c>
      <c r="B6" s="15" t="s">
        <v>16</v>
      </c>
      <c r="C6" s="15" t="s">
        <v>1024</v>
      </c>
      <c r="D6" s="15" t="s">
        <v>1025</v>
      </c>
      <c r="E6" s="16">
        <f>IFERROR(VLOOKUP(表1[[#This Row],[skc_id]],表2[],2,0),"老款")</f>
        <v>43537</v>
      </c>
      <c r="F6" s="17">
        <v>399</v>
      </c>
      <c r="G6" s="17">
        <v>399</v>
      </c>
      <c r="H6" s="18">
        <v>1</v>
      </c>
      <c r="I6" s="18">
        <f>IF(表1[[#This Row],[sale_price]]&lt;表1[[#This Row],[origin_price]],1,0)</f>
        <v>0</v>
      </c>
      <c r="J6" s="18" t="s">
        <v>1026</v>
      </c>
      <c r="K6" s="18" t="s">
        <v>1027</v>
      </c>
      <c r="L6" s="18" t="s">
        <v>1028</v>
      </c>
      <c r="M6" s="18" t="s">
        <v>12</v>
      </c>
      <c r="N6" s="18" t="s">
        <v>12</v>
      </c>
      <c r="O6" s="18" t="s">
        <v>1029</v>
      </c>
    </row>
    <row r="7" spans="1:15" ht="20" customHeight="1">
      <c r="A7" s="14" t="s">
        <v>103</v>
      </c>
      <c r="B7" s="15" t="s">
        <v>16</v>
      </c>
      <c r="C7" s="15" t="s">
        <v>1024</v>
      </c>
      <c r="D7" s="15" t="s">
        <v>1030</v>
      </c>
      <c r="E7" s="16">
        <f>IFERROR(VLOOKUP(表1[[#This Row],[skc_id]],表2[],2,0),"老款")</f>
        <v>43537</v>
      </c>
      <c r="F7" s="17">
        <v>399</v>
      </c>
      <c r="G7" s="17">
        <v>399</v>
      </c>
      <c r="H7" s="18">
        <v>1</v>
      </c>
      <c r="I7" s="18">
        <f>IF(表1[[#This Row],[sale_price]]&lt;表1[[#This Row],[origin_price]],1,0)</f>
        <v>0</v>
      </c>
      <c r="J7" s="18" t="s">
        <v>1031</v>
      </c>
      <c r="K7" s="18" t="s">
        <v>1027</v>
      </c>
      <c r="L7" s="18" t="s">
        <v>1028</v>
      </c>
      <c r="M7" s="18" t="s">
        <v>12</v>
      </c>
      <c r="N7" s="18" t="s">
        <v>12</v>
      </c>
      <c r="O7" s="18" t="s">
        <v>1032</v>
      </c>
    </row>
    <row r="8" spans="1:15" ht="20" customHeight="1">
      <c r="A8" s="14" t="s">
        <v>103</v>
      </c>
      <c r="B8" s="15" t="s">
        <v>16</v>
      </c>
      <c r="C8" s="15" t="s">
        <v>1033</v>
      </c>
      <c r="D8" s="15" t="s">
        <v>1034</v>
      </c>
      <c r="E8" s="16">
        <f>IFERROR(VLOOKUP(表1[[#This Row],[skc_id]],表2[],2,0),"老款")</f>
        <v>43537</v>
      </c>
      <c r="F8" s="17">
        <v>499</v>
      </c>
      <c r="G8" s="17">
        <v>499</v>
      </c>
      <c r="H8" s="18">
        <v>1</v>
      </c>
      <c r="I8" s="18">
        <f>IF(表1[[#This Row],[sale_price]]&lt;表1[[#This Row],[origin_price]],1,0)</f>
        <v>0</v>
      </c>
      <c r="J8" s="18" t="s">
        <v>1035</v>
      </c>
      <c r="K8" s="18" t="s">
        <v>1036</v>
      </c>
      <c r="L8" s="18" t="s">
        <v>1037</v>
      </c>
      <c r="M8" s="18" t="s">
        <v>12</v>
      </c>
      <c r="N8" s="18" t="s">
        <v>13</v>
      </c>
      <c r="O8" s="18" t="s">
        <v>1038</v>
      </c>
    </row>
    <row r="9" spans="1:15" ht="20" customHeight="1">
      <c r="A9" s="14" t="s">
        <v>103</v>
      </c>
      <c r="B9" s="15" t="s">
        <v>16</v>
      </c>
      <c r="C9" s="15" t="s">
        <v>1033</v>
      </c>
      <c r="D9" s="15" t="s">
        <v>1039</v>
      </c>
      <c r="E9" s="16">
        <f>IFERROR(VLOOKUP(表1[[#This Row],[skc_id]],表2[],2,0),"老款")</f>
        <v>43537</v>
      </c>
      <c r="F9" s="17">
        <v>499</v>
      </c>
      <c r="G9" s="17">
        <v>499</v>
      </c>
      <c r="H9" s="18">
        <v>1</v>
      </c>
      <c r="I9" s="18">
        <f>IF(表1[[#This Row],[sale_price]]&lt;表1[[#This Row],[origin_price]],1,0)</f>
        <v>0</v>
      </c>
      <c r="J9" s="18" t="s">
        <v>1040</v>
      </c>
      <c r="K9" s="18" t="s">
        <v>1036</v>
      </c>
      <c r="L9" s="18" t="s">
        <v>1037</v>
      </c>
      <c r="M9" s="18" t="s">
        <v>12</v>
      </c>
      <c r="N9" s="18" t="s">
        <v>13</v>
      </c>
      <c r="O9" s="18" t="s">
        <v>1041</v>
      </c>
    </row>
    <row r="10" spans="1:15" ht="20" customHeight="1">
      <c r="A10" s="14" t="s">
        <v>103</v>
      </c>
      <c r="B10" s="15" t="s">
        <v>16</v>
      </c>
      <c r="C10" s="15" t="s">
        <v>1042</v>
      </c>
      <c r="D10" s="15" t="s">
        <v>1043</v>
      </c>
      <c r="E10" s="16">
        <f>IFERROR(VLOOKUP(表1[[#This Row],[skc_id]],表2[],2,0),"老款")</f>
        <v>43537</v>
      </c>
      <c r="F10" s="17">
        <v>399</v>
      </c>
      <c r="G10" s="17">
        <v>399</v>
      </c>
      <c r="H10" s="18">
        <v>1</v>
      </c>
      <c r="I10" s="18">
        <f>IF(表1[[#This Row],[sale_price]]&lt;表1[[#This Row],[origin_price]],1,0)</f>
        <v>0</v>
      </c>
      <c r="J10" s="18" t="s">
        <v>1044</v>
      </c>
      <c r="K10" s="18" t="s">
        <v>1045</v>
      </c>
      <c r="L10" s="18" t="s">
        <v>921</v>
      </c>
      <c r="M10" s="18" t="s">
        <v>12</v>
      </c>
      <c r="N10" s="18" t="s">
        <v>12</v>
      </c>
      <c r="O10" s="18" t="s">
        <v>1046</v>
      </c>
    </row>
    <row r="11" spans="1:15" ht="20" customHeight="1">
      <c r="A11" s="14" t="s">
        <v>103</v>
      </c>
      <c r="B11" s="15" t="s">
        <v>16</v>
      </c>
      <c r="C11" s="15" t="s">
        <v>1047</v>
      </c>
      <c r="D11" s="15" t="s">
        <v>1048</v>
      </c>
      <c r="E11" s="16">
        <f>IFERROR(VLOOKUP(表1[[#This Row],[skc_id]],表2[],2,0),"老款")</f>
        <v>43537</v>
      </c>
      <c r="F11" s="17">
        <v>599</v>
      </c>
      <c r="G11" s="17">
        <v>599</v>
      </c>
      <c r="H11" s="18">
        <v>1</v>
      </c>
      <c r="I11" s="18">
        <f>IF(表1[[#This Row],[sale_price]]&lt;表1[[#This Row],[origin_price]],1,0)</f>
        <v>0</v>
      </c>
      <c r="J11" s="18" t="s">
        <v>1049</v>
      </c>
      <c r="K11" s="18" t="s">
        <v>1050</v>
      </c>
      <c r="L11" s="18" t="s">
        <v>33</v>
      </c>
      <c r="M11" s="18" t="s">
        <v>12</v>
      </c>
      <c r="N11" s="18" t="s">
        <v>12</v>
      </c>
      <c r="O11" s="18" t="s">
        <v>1051</v>
      </c>
    </row>
    <row r="12" spans="1:15" ht="20" customHeight="1">
      <c r="A12" s="14" t="s">
        <v>103</v>
      </c>
      <c r="B12" s="15" t="s">
        <v>16</v>
      </c>
      <c r="C12" s="15" t="s">
        <v>1052</v>
      </c>
      <c r="D12" s="15" t="s">
        <v>1053</v>
      </c>
      <c r="E12" s="16">
        <f>IFERROR(VLOOKUP(表1[[#This Row],[skc_id]],表2[],2,0),"老款")</f>
        <v>43531</v>
      </c>
      <c r="F12" s="17">
        <v>599</v>
      </c>
      <c r="G12" s="17">
        <v>599</v>
      </c>
      <c r="H12" s="18">
        <v>1</v>
      </c>
      <c r="I12" s="18">
        <f>IF(表1[[#This Row],[sale_price]]&lt;表1[[#This Row],[origin_price]],1,0)</f>
        <v>0</v>
      </c>
      <c r="J12" s="18" t="s">
        <v>1054</v>
      </c>
      <c r="K12" s="18" t="s">
        <v>1055</v>
      </c>
      <c r="L12" s="18" t="s">
        <v>1056</v>
      </c>
      <c r="M12" s="18" t="s">
        <v>12</v>
      </c>
      <c r="N12" s="18" t="s">
        <v>13</v>
      </c>
      <c r="O12" s="18" t="s">
        <v>1057</v>
      </c>
    </row>
    <row r="13" spans="1:15" ht="20" customHeight="1">
      <c r="A13" s="14" t="s">
        <v>103</v>
      </c>
      <c r="B13" s="15" t="s">
        <v>16</v>
      </c>
      <c r="C13" s="15" t="s">
        <v>1052</v>
      </c>
      <c r="D13" s="15" t="s">
        <v>1058</v>
      </c>
      <c r="E13" s="16">
        <f>IFERROR(VLOOKUP(表1[[#This Row],[skc_id]],表2[],2,0),"老款")</f>
        <v>43531</v>
      </c>
      <c r="F13" s="17">
        <v>599</v>
      </c>
      <c r="G13" s="17">
        <v>599</v>
      </c>
      <c r="H13" s="18">
        <v>1</v>
      </c>
      <c r="I13" s="18">
        <f>IF(表1[[#This Row],[sale_price]]&lt;表1[[#This Row],[origin_price]],1,0)</f>
        <v>0</v>
      </c>
      <c r="J13" s="18" t="s">
        <v>1059</v>
      </c>
      <c r="K13" s="18" t="s">
        <v>1055</v>
      </c>
      <c r="L13" s="18" t="s">
        <v>1056</v>
      </c>
      <c r="M13" s="18" t="s">
        <v>12</v>
      </c>
      <c r="N13" s="18" t="s">
        <v>13</v>
      </c>
      <c r="O13" s="18" t="s">
        <v>1060</v>
      </c>
    </row>
    <row r="14" spans="1:15" ht="20" customHeight="1">
      <c r="A14" s="14" t="s">
        <v>103</v>
      </c>
      <c r="B14" s="15" t="s">
        <v>16</v>
      </c>
      <c r="C14" s="15" t="s">
        <v>1052</v>
      </c>
      <c r="D14" s="15" t="s">
        <v>1061</v>
      </c>
      <c r="E14" s="16">
        <f>IFERROR(VLOOKUP(表1[[#This Row],[skc_id]],表2[],2,0),"老款")</f>
        <v>43531</v>
      </c>
      <c r="F14" s="17">
        <v>599</v>
      </c>
      <c r="G14" s="17">
        <v>599</v>
      </c>
      <c r="H14" s="18">
        <v>1</v>
      </c>
      <c r="I14" s="18">
        <f>IF(表1[[#This Row],[sale_price]]&lt;表1[[#This Row],[origin_price]],1,0)</f>
        <v>0</v>
      </c>
      <c r="J14" s="18" t="s">
        <v>1062</v>
      </c>
      <c r="K14" s="18" t="s">
        <v>1055</v>
      </c>
      <c r="L14" s="18" t="s">
        <v>1056</v>
      </c>
      <c r="M14" s="18" t="s">
        <v>12</v>
      </c>
      <c r="N14" s="18" t="s">
        <v>13</v>
      </c>
      <c r="O14" s="18" t="s">
        <v>1063</v>
      </c>
    </row>
    <row r="15" spans="1:15" ht="20" customHeight="1">
      <c r="A15" s="14" t="s">
        <v>103</v>
      </c>
      <c r="B15" s="15" t="s">
        <v>16</v>
      </c>
      <c r="C15" s="15" t="s">
        <v>1064</v>
      </c>
      <c r="D15" s="15" t="s">
        <v>1065</v>
      </c>
      <c r="E15" s="16">
        <f>IFERROR(VLOOKUP(表1[[#This Row],[skc_id]],表2[],2,0),"老款")</f>
        <v>43531</v>
      </c>
      <c r="F15" s="17">
        <v>399</v>
      </c>
      <c r="G15" s="17">
        <v>399</v>
      </c>
      <c r="H15" s="18">
        <v>1</v>
      </c>
      <c r="I15" s="18">
        <f>IF(表1[[#This Row],[sale_price]]&lt;表1[[#This Row],[origin_price]],1,0)</f>
        <v>0</v>
      </c>
      <c r="J15" s="18" t="s">
        <v>1066</v>
      </c>
      <c r="K15" s="18" t="s">
        <v>1067</v>
      </c>
      <c r="L15" s="18" t="s">
        <v>1068</v>
      </c>
      <c r="M15" s="18" t="s">
        <v>12</v>
      </c>
      <c r="N15" s="18" t="s">
        <v>12</v>
      </c>
      <c r="O15" s="18" t="s">
        <v>1069</v>
      </c>
    </row>
    <row r="16" spans="1:15" ht="20" customHeight="1">
      <c r="A16" s="14" t="s">
        <v>103</v>
      </c>
      <c r="B16" s="15" t="s">
        <v>16</v>
      </c>
      <c r="C16" s="15" t="s">
        <v>1070</v>
      </c>
      <c r="D16" s="15" t="s">
        <v>1071</v>
      </c>
      <c r="E16" s="16">
        <f>IFERROR(VLOOKUP(表1[[#This Row],[skc_id]],表2[],2,0),"老款")</f>
        <v>43531</v>
      </c>
      <c r="F16" s="17">
        <v>499</v>
      </c>
      <c r="G16" s="17">
        <v>499</v>
      </c>
      <c r="H16" s="18">
        <v>1</v>
      </c>
      <c r="I16" s="18">
        <f>IF(表1[[#This Row],[sale_price]]&lt;表1[[#This Row],[origin_price]],1,0)</f>
        <v>0</v>
      </c>
      <c r="J16" s="18" t="s">
        <v>1072</v>
      </c>
      <c r="K16" s="18" t="s">
        <v>1073</v>
      </c>
      <c r="L16" s="18" t="s">
        <v>1074</v>
      </c>
      <c r="M16" s="18" t="s">
        <v>12</v>
      </c>
      <c r="N16" s="18" t="s">
        <v>12</v>
      </c>
      <c r="O16" s="18" t="s">
        <v>1075</v>
      </c>
    </row>
    <row r="17" spans="1:15" ht="20" customHeight="1">
      <c r="A17" s="14" t="s">
        <v>103</v>
      </c>
      <c r="B17" s="15" t="s">
        <v>16</v>
      </c>
      <c r="C17" s="15" t="s">
        <v>1076</v>
      </c>
      <c r="D17" s="15" t="s">
        <v>1077</v>
      </c>
      <c r="E17" s="16">
        <f>IFERROR(VLOOKUP(表1[[#This Row],[skc_id]],表2[],2,0),"老款")</f>
        <v>43531</v>
      </c>
      <c r="F17" s="17">
        <v>599</v>
      </c>
      <c r="G17" s="17">
        <v>599</v>
      </c>
      <c r="H17" s="18">
        <v>1</v>
      </c>
      <c r="I17" s="18">
        <f>IF(表1[[#This Row],[sale_price]]&lt;表1[[#This Row],[origin_price]],1,0)</f>
        <v>0</v>
      </c>
      <c r="J17" s="18" t="s">
        <v>1078</v>
      </c>
      <c r="K17" s="18" t="s">
        <v>1079</v>
      </c>
      <c r="L17" s="18" t="s">
        <v>1080</v>
      </c>
      <c r="M17" s="18" t="s">
        <v>12</v>
      </c>
      <c r="N17" s="18" t="s">
        <v>13</v>
      </c>
      <c r="O17" s="18" t="s">
        <v>1081</v>
      </c>
    </row>
    <row r="18" spans="1:15" ht="20" customHeight="1">
      <c r="A18" s="14" t="s">
        <v>103</v>
      </c>
      <c r="B18" s="15" t="s">
        <v>16</v>
      </c>
      <c r="C18" s="15" t="s">
        <v>1082</v>
      </c>
      <c r="D18" s="15" t="s">
        <v>1083</v>
      </c>
      <c r="E18" s="16">
        <f>IFERROR(VLOOKUP(表1[[#This Row],[skc_id]],表2[],2,0),"老款")</f>
        <v>43531</v>
      </c>
      <c r="F18" s="17">
        <v>399</v>
      </c>
      <c r="G18" s="17">
        <v>399</v>
      </c>
      <c r="H18" s="18">
        <v>1</v>
      </c>
      <c r="I18" s="18">
        <f>IF(表1[[#This Row],[sale_price]]&lt;表1[[#This Row],[origin_price]],1,0)</f>
        <v>0</v>
      </c>
      <c r="J18" s="18" t="s">
        <v>1084</v>
      </c>
      <c r="K18" s="18" t="s">
        <v>1085</v>
      </c>
      <c r="L18" s="18" t="s">
        <v>1086</v>
      </c>
      <c r="M18" s="18" t="s">
        <v>12</v>
      </c>
      <c r="N18" s="18" t="s">
        <v>13</v>
      </c>
      <c r="O18" s="18" t="s">
        <v>1087</v>
      </c>
    </row>
    <row r="19" spans="1:15" ht="20" customHeight="1">
      <c r="A19" s="14" t="s">
        <v>103</v>
      </c>
      <c r="B19" s="15" t="s">
        <v>16</v>
      </c>
      <c r="C19" s="15" t="s">
        <v>1070</v>
      </c>
      <c r="D19" s="15" t="s">
        <v>1088</v>
      </c>
      <c r="E19" s="16">
        <f>IFERROR(VLOOKUP(表1[[#This Row],[skc_id]],表2[],2,0),"老款")</f>
        <v>43531</v>
      </c>
      <c r="F19" s="17">
        <v>499</v>
      </c>
      <c r="G19" s="17">
        <v>499</v>
      </c>
      <c r="H19" s="18">
        <v>1</v>
      </c>
      <c r="I19" s="18">
        <f>IF(表1[[#This Row],[sale_price]]&lt;表1[[#This Row],[origin_price]],1,0)</f>
        <v>0</v>
      </c>
      <c r="J19" s="18" t="s">
        <v>1089</v>
      </c>
      <c r="K19" s="18" t="s">
        <v>1073</v>
      </c>
      <c r="L19" s="18" t="s">
        <v>1074</v>
      </c>
      <c r="M19" s="18" t="s">
        <v>12</v>
      </c>
      <c r="N19" s="18" t="s">
        <v>12</v>
      </c>
      <c r="O19" s="18" t="s">
        <v>1090</v>
      </c>
    </row>
    <row r="20" spans="1:15" ht="20" customHeight="1">
      <c r="A20" s="14" t="s">
        <v>103</v>
      </c>
      <c r="B20" s="15" t="s">
        <v>16</v>
      </c>
      <c r="C20" s="15" t="s">
        <v>1091</v>
      </c>
      <c r="D20" s="15" t="s">
        <v>1092</v>
      </c>
      <c r="E20" s="16" t="str">
        <f>IFERROR(VLOOKUP(表1[[#This Row],[skc_id]],表2[],2,0),"老款")</f>
        <v>老款</v>
      </c>
      <c r="F20" s="17">
        <v>299</v>
      </c>
      <c r="G20" s="17">
        <v>299</v>
      </c>
      <c r="H20" s="18">
        <v>1</v>
      </c>
      <c r="I20" s="18">
        <f>IF(表1[[#This Row],[sale_price]]&lt;表1[[#This Row],[origin_price]],1,0)</f>
        <v>0</v>
      </c>
      <c r="J20" s="18" t="s">
        <v>1093</v>
      </c>
      <c r="K20" s="18" t="s">
        <v>1094</v>
      </c>
      <c r="L20" s="18" t="s">
        <v>1095</v>
      </c>
      <c r="M20" s="18" t="s">
        <v>12</v>
      </c>
      <c r="N20" s="18" t="s">
        <v>18</v>
      </c>
      <c r="O20" s="18" t="s">
        <v>1096</v>
      </c>
    </row>
    <row r="21" spans="1:15" ht="20" customHeight="1">
      <c r="A21" s="14" t="s">
        <v>103</v>
      </c>
      <c r="B21" s="15" t="s">
        <v>16</v>
      </c>
      <c r="C21" s="15" t="s">
        <v>1097</v>
      </c>
      <c r="D21" s="15" t="s">
        <v>1098</v>
      </c>
      <c r="E21" s="16">
        <f>IFERROR(VLOOKUP(表1[[#This Row],[skc_id]],表2[],2,0),"老款")</f>
        <v>43517</v>
      </c>
      <c r="F21" s="17">
        <v>349</v>
      </c>
      <c r="G21" s="17">
        <v>499</v>
      </c>
      <c r="H21" s="18">
        <v>1</v>
      </c>
      <c r="I21" s="18">
        <f>IF(表1[[#This Row],[sale_price]]&lt;表1[[#This Row],[origin_price]],1,0)</f>
        <v>1</v>
      </c>
      <c r="J21" s="18" t="s">
        <v>1099</v>
      </c>
      <c r="K21" s="18" t="s">
        <v>1100</v>
      </c>
      <c r="L21" s="18" t="s">
        <v>1101</v>
      </c>
      <c r="M21" s="18" t="s">
        <v>12</v>
      </c>
      <c r="N21" s="18" t="s">
        <v>18</v>
      </c>
      <c r="O21" s="18" t="s">
        <v>1102</v>
      </c>
    </row>
    <row r="22" spans="1:15" ht="20" customHeight="1">
      <c r="A22" s="14" t="s">
        <v>103</v>
      </c>
      <c r="B22" s="15" t="s">
        <v>16</v>
      </c>
      <c r="C22" s="15" t="s">
        <v>1091</v>
      </c>
      <c r="D22" s="15" t="s">
        <v>1103</v>
      </c>
      <c r="E22" s="16" t="str">
        <f>IFERROR(VLOOKUP(表1[[#This Row],[skc_id]],表2[],2,0),"老款")</f>
        <v>老款</v>
      </c>
      <c r="F22" s="17">
        <v>299</v>
      </c>
      <c r="G22" s="17">
        <v>299</v>
      </c>
      <c r="H22" s="18">
        <v>1</v>
      </c>
      <c r="I22" s="18">
        <f>IF(表1[[#This Row],[sale_price]]&lt;表1[[#This Row],[origin_price]],1,0)</f>
        <v>0</v>
      </c>
      <c r="J22" s="18" t="s">
        <v>1104</v>
      </c>
      <c r="K22" s="18" t="s">
        <v>1094</v>
      </c>
      <c r="L22" s="18" t="s">
        <v>1095</v>
      </c>
      <c r="M22" s="18" t="s">
        <v>12</v>
      </c>
      <c r="N22" s="18" t="s">
        <v>18</v>
      </c>
      <c r="O22" s="18" t="s">
        <v>1105</v>
      </c>
    </row>
    <row r="23" spans="1:15" ht="20" customHeight="1">
      <c r="A23" s="14" t="s">
        <v>103</v>
      </c>
      <c r="B23" s="15" t="s">
        <v>16</v>
      </c>
      <c r="C23" s="15" t="s">
        <v>1097</v>
      </c>
      <c r="D23" s="15" t="s">
        <v>1106</v>
      </c>
      <c r="E23" s="16">
        <f>IFERROR(VLOOKUP(表1[[#This Row],[skc_id]],表2[],2,0),"老款")</f>
        <v>43517</v>
      </c>
      <c r="F23" s="17">
        <v>349</v>
      </c>
      <c r="G23" s="17">
        <v>499</v>
      </c>
      <c r="H23" s="18">
        <v>1</v>
      </c>
      <c r="I23" s="18">
        <f>IF(表1[[#This Row],[sale_price]]&lt;表1[[#This Row],[origin_price]],1,0)</f>
        <v>1</v>
      </c>
      <c r="J23" s="18" t="s">
        <v>1107</v>
      </c>
      <c r="K23" s="18" t="s">
        <v>1100</v>
      </c>
      <c r="L23" s="18" t="s">
        <v>1101</v>
      </c>
      <c r="M23" s="18" t="s">
        <v>12</v>
      </c>
      <c r="N23" s="18" t="s">
        <v>18</v>
      </c>
      <c r="O23" s="18" t="s">
        <v>1108</v>
      </c>
    </row>
    <row r="24" spans="1:15" ht="20" customHeight="1">
      <c r="A24" s="14" t="s">
        <v>103</v>
      </c>
      <c r="B24" s="15" t="s">
        <v>16</v>
      </c>
      <c r="C24" s="15" t="s">
        <v>898</v>
      </c>
      <c r="D24" s="15" t="s">
        <v>815</v>
      </c>
      <c r="E24" s="16">
        <f>IFERROR(VLOOKUP(表1[[#This Row],[skc_id]],表2[],2,0),"老款")</f>
        <v>43489</v>
      </c>
      <c r="F24" s="17">
        <v>299</v>
      </c>
      <c r="G24" s="17">
        <v>299</v>
      </c>
      <c r="H24" s="18">
        <v>1</v>
      </c>
      <c r="I24" s="18">
        <f>IF(表1[[#This Row],[sale_price]]&lt;表1[[#This Row],[origin_price]],1,0)</f>
        <v>0</v>
      </c>
      <c r="J24" s="18" t="s">
        <v>916</v>
      </c>
      <c r="K24" s="18" t="s">
        <v>917</v>
      </c>
      <c r="L24" s="18" t="s">
        <v>15</v>
      </c>
      <c r="M24" s="18" t="s">
        <v>12</v>
      </c>
      <c r="N24" s="18" t="s">
        <v>18</v>
      </c>
      <c r="O24" s="18" t="s">
        <v>918</v>
      </c>
    </row>
    <row r="25" spans="1:15" ht="20" customHeight="1">
      <c r="A25" s="14" t="s">
        <v>103</v>
      </c>
      <c r="B25" s="15" t="s">
        <v>16</v>
      </c>
      <c r="C25" s="15" t="s">
        <v>754</v>
      </c>
      <c r="D25" s="15" t="s">
        <v>734</v>
      </c>
      <c r="E25" s="16">
        <f>IFERROR(VLOOKUP(表1[[#This Row],[skc_id]],表2[],2,0),"老款")</f>
        <v>43462</v>
      </c>
      <c r="F25" s="17">
        <v>399</v>
      </c>
      <c r="G25" s="17">
        <v>399</v>
      </c>
      <c r="H25" s="18">
        <v>1</v>
      </c>
      <c r="I25" s="18">
        <f>IF(表1[[#This Row],[sale_price]]&lt;表1[[#This Row],[origin_price]],1,0)</f>
        <v>0</v>
      </c>
      <c r="J25" s="18" t="s">
        <v>764</v>
      </c>
      <c r="K25" s="18" t="s">
        <v>763</v>
      </c>
      <c r="L25" s="18" t="s">
        <v>24</v>
      </c>
      <c r="M25" s="18" t="s">
        <v>12</v>
      </c>
      <c r="N25" s="18" t="s">
        <v>18</v>
      </c>
      <c r="O25" s="18" t="s">
        <v>765</v>
      </c>
    </row>
    <row r="26" spans="1:15" ht="20" customHeight="1">
      <c r="A26" s="14" t="s">
        <v>103</v>
      </c>
      <c r="B26" s="15" t="s">
        <v>16</v>
      </c>
      <c r="C26" s="15" t="s">
        <v>754</v>
      </c>
      <c r="D26" s="15" t="s">
        <v>735</v>
      </c>
      <c r="E26" s="16">
        <f>IFERROR(VLOOKUP(表1[[#This Row],[skc_id]],表2[],2,0),"老款")</f>
        <v>43462</v>
      </c>
      <c r="F26" s="17">
        <v>399</v>
      </c>
      <c r="G26" s="17">
        <v>399</v>
      </c>
      <c r="H26" s="18">
        <v>1</v>
      </c>
      <c r="I26" s="18">
        <f>IF(表1[[#This Row],[sale_price]]&lt;表1[[#This Row],[origin_price]],1,0)</f>
        <v>0</v>
      </c>
      <c r="J26" s="18" t="s">
        <v>766</v>
      </c>
      <c r="K26" s="18" t="s">
        <v>763</v>
      </c>
      <c r="L26" s="18" t="s">
        <v>24</v>
      </c>
      <c r="M26" s="18" t="s">
        <v>12</v>
      </c>
      <c r="N26" s="18" t="s">
        <v>18</v>
      </c>
      <c r="O26" s="18" t="s">
        <v>767</v>
      </c>
    </row>
    <row r="27" spans="1:15" ht="20" customHeight="1">
      <c r="A27" s="14" t="s">
        <v>103</v>
      </c>
      <c r="B27" s="15" t="s">
        <v>16</v>
      </c>
      <c r="C27" s="15" t="s">
        <v>899</v>
      </c>
      <c r="D27" s="15" t="s">
        <v>859</v>
      </c>
      <c r="E27" s="16">
        <f>IFERROR(VLOOKUP(表1[[#This Row],[skc_id]],表2[],2,0),"老款")</f>
        <v>43489</v>
      </c>
      <c r="F27" s="17">
        <v>349</v>
      </c>
      <c r="G27" s="17">
        <v>499</v>
      </c>
      <c r="H27" s="18">
        <v>1</v>
      </c>
      <c r="I27" s="18">
        <f>IF(表1[[#This Row],[sale_price]]&lt;表1[[#This Row],[origin_price]],1,0)</f>
        <v>1</v>
      </c>
      <c r="J27" s="18" t="s">
        <v>919</v>
      </c>
      <c r="K27" s="18" t="s">
        <v>920</v>
      </c>
      <c r="L27" s="18" t="s">
        <v>921</v>
      </c>
      <c r="M27" s="18" t="s">
        <v>12</v>
      </c>
      <c r="N27" s="18" t="s">
        <v>13</v>
      </c>
      <c r="O27" s="18" t="s">
        <v>922</v>
      </c>
    </row>
    <row r="28" spans="1:15" ht="20" customHeight="1">
      <c r="A28" s="14" t="s">
        <v>103</v>
      </c>
      <c r="B28" s="15" t="s">
        <v>16</v>
      </c>
      <c r="C28" s="15" t="s">
        <v>899</v>
      </c>
      <c r="D28" s="15" t="s">
        <v>860</v>
      </c>
      <c r="E28" s="16">
        <f>IFERROR(VLOOKUP(表1[[#This Row],[skc_id]],表2[],2,0),"老款")</f>
        <v>43489</v>
      </c>
      <c r="F28" s="17">
        <v>349</v>
      </c>
      <c r="G28" s="17">
        <v>499</v>
      </c>
      <c r="H28" s="18">
        <v>1</v>
      </c>
      <c r="I28" s="18">
        <f>IF(表1[[#This Row],[sale_price]]&lt;表1[[#This Row],[origin_price]],1,0)</f>
        <v>1</v>
      </c>
      <c r="J28" s="18" t="s">
        <v>923</v>
      </c>
      <c r="K28" s="18" t="s">
        <v>920</v>
      </c>
      <c r="L28" s="18" t="s">
        <v>921</v>
      </c>
      <c r="M28" s="18" t="s">
        <v>12</v>
      </c>
      <c r="N28" s="18" t="s">
        <v>13</v>
      </c>
      <c r="O28" s="18" t="s">
        <v>924</v>
      </c>
    </row>
    <row r="29" spans="1:15" ht="20" customHeight="1">
      <c r="A29" s="14" t="s">
        <v>103</v>
      </c>
      <c r="B29" s="15" t="s">
        <v>25</v>
      </c>
      <c r="C29" s="15" t="s">
        <v>1109</v>
      </c>
      <c r="D29" s="15" t="s">
        <v>1110</v>
      </c>
      <c r="E29" s="16">
        <f>IFERROR(VLOOKUP(表1[[#This Row],[skc_id]],表2[],2,0),"老款")</f>
        <v>43531</v>
      </c>
      <c r="F29" s="17">
        <v>599</v>
      </c>
      <c r="G29" s="17">
        <v>599</v>
      </c>
      <c r="H29" s="18">
        <v>1</v>
      </c>
      <c r="I29" s="18">
        <f>IF(表1[[#This Row],[sale_price]]&lt;表1[[#This Row],[origin_price]],1,0)</f>
        <v>0</v>
      </c>
      <c r="J29" s="18" t="s">
        <v>1111</v>
      </c>
      <c r="K29" s="18" t="s">
        <v>1112</v>
      </c>
      <c r="L29" s="18" t="s">
        <v>1113</v>
      </c>
      <c r="M29" s="18" t="s">
        <v>12</v>
      </c>
      <c r="N29" s="18" t="s">
        <v>12</v>
      </c>
      <c r="O29" s="18" t="s">
        <v>1114</v>
      </c>
    </row>
    <row r="30" spans="1:15" ht="20" customHeight="1">
      <c r="A30" s="14" t="s">
        <v>103</v>
      </c>
      <c r="B30" s="15" t="s">
        <v>25</v>
      </c>
      <c r="C30" s="15" t="s">
        <v>1115</v>
      </c>
      <c r="D30" s="15" t="s">
        <v>1116</v>
      </c>
      <c r="E30" s="16">
        <f>IFERROR(VLOOKUP(表1[[#This Row],[skc_id]],表2[],2,0),"老款")</f>
        <v>43517</v>
      </c>
      <c r="F30" s="17">
        <v>799</v>
      </c>
      <c r="G30" s="17">
        <v>799</v>
      </c>
      <c r="H30" s="18">
        <v>1</v>
      </c>
      <c r="I30" s="18">
        <f>IF(表1[[#This Row],[sale_price]]&lt;表1[[#This Row],[origin_price]],1,0)</f>
        <v>0</v>
      </c>
      <c r="J30" s="18" t="s">
        <v>1117</v>
      </c>
      <c r="K30" s="18" t="s">
        <v>1118</v>
      </c>
      <c r="L30" s="18" t="s">
        <v>1119</v>
      </c>
      <c r="M30" s="18" t="s">
        <v>12</v>
      </c>
      <c r="N30" s="18" t="s">
        <v>13</v>
      </c>
      <c r="O30" s="18" t="s">
        <v>1120</v>
      </c>
    </row>
    <row r="31" spans="1:15" ht="20" customHeight="1">
      <c r="A31" s="14" t="s">
        <v>103</v>
      </c>
      <c r="B31" s="15" t="s">
        <v>25</v>
      </c>
      <c r="C31" s="15" t="s">
        <v>1121</v>
      </c>
      <c r="D31" s="15" t="s">
        <v>1122</v>
      </c>
      <c r="E31" s="16" t="str">
        <f>IFERROR(VLOOKUP(表1[[#This Row],[skc_id]],表2[],2,0),"老款")</f>
        <v>老款</v>
      </c>
      <c r="F31" s="17">
        <v>499</v>
      </c>
      <c r="G31" s="17">
        <v>499</v>
      </c>
      <c r="H31" s="18">
        <v>1</v>
      </c>
      <c r="I31" s="18">
        <f>IF(表1[[#This Row],[sale_price]]&lt;表1[[#This Row],[origin_price]],1,0)</f>
        <v>0</v>
      </c>
      <c r="J31" s="18" t="s">
        <v>1123</v>
      </c>
      <c r="K31" s="18" t="s">
        <v>1124</v>
      </c>
      <c r="L31" s="18" t="s">
        <v>1125</v>
      </c>
      <c r="M31" s="18" t="s">
        <v>12</v>
      </c>
      <c r="N31" s="18" t="s">
        <v>18</v>
      </c>
      <c r="O31" s="18" t="s">
        <v>1126</v>
      </c>
    </row>
    <row r="32" spans="1:15" ht="20" customHeight="1">
      <c r="A32" s="14" t="s">
        <v>103</v>
      </c>
      <c r="B32" s="15" t="s">
        <v>26</v>
      </c>
      <c r="C32" s="15" t="s">
        <v>1127</v>
      </c>
      <c r="D32" s="15" t="s">
        <v>1128</v>
      </c>
      <c r="E32" s="16">
        <f>IFERROR(VLOOKUP(表1[[#This Row],[skc_id]],表2[],2,0),"老款")</f>
        <v>43531</v>
      </c>
      <c r="F32" s="17">
        <v>499</v>
      </c>
      <c r="G32" s="17">
        <v>499</v>
      </c>
      <c r="H32" s="18">
        <v>1</v>
      </c>
      <c r="I32" s="18">
        <f>IF(表1[[#This Row],[sale_price]]&lt;表1[[#This Row],[origin_price]],1,0)</f>
        <v>0</v>
      </c>
      <c r="J32" s="18" t="s">
        <v>1129</v>
      </c>
      <c r="K32" s="18" t="s">
        <v>1130</v>
      </c>
      <c r="L32" s="18" t="s">
        <v>1131</v>
      </c>
      <c r="M32" s="18" t="s">
        <v>12</v>
      </c>
      <c r="N32" s="18" t="s">
        <v>12</v>
      </c>
      <c r="O32" s="18" t="s">
        <v>1132</v>
      </c>
    </row>
    <row r="33" spans="1:15" ht="20" customHeight="1">
      <c r="A33" s="14" t="s">
        <v>103</v>
      </c>
      <c r="B33" s="15" t="s">
        <v>26</v>
      </c>
      <c r="C33" s="15" t="s">
        <v>1133</v>
      </c>
      <c r="D33" s="15" t="s">
        <v>1134</v>
      </c>
      <c r="E33" s="16">
        <f>IFERROR(VLOOKUP(表1[[#This Row],[skc_id]],表2[],2,0),"老款")</f>
        <v>43531</v>
      </c>
      <c r="F33" s="17">
        <v>599</v>
      </c>
      <c r="G33" s="17">
        <v>599</v>
      </c>
      <c r="H33" s="18">
        <v>1</v>
      </c>
      <c r="I33" s="18">
        <f>IF(表1[[#This Row],[sale_price]]&lt;表1[[#This Row],[origin_price]],1,0)</f>
        <v>0</v>
      </c>
      <c r="J33" s="18" t="s">
        <v>1135</v>
      </c>
      <c r="K33" s="18" t="s">
        <v>1136</v>
      </c>
      <c r="L33" s="18" t="s">
        <v>1137</v>
      </c>
      <c r="M33" s="18" t="s">
        <v>12</v>
      </c>
      <c r="N33" s="18" t="s">
        <v>12</v>
      </c>
      <c r="O33" s="18" t="s">
        <v>1138</v>
      </c>
    </row>
    <row r="34" spans="1:15" ht="20" customHeight="1">
      <c r="A34" s="14" t="s">
        <v>103</v>
      </c>
      <c r="B34" s="15" t="s">
        <v>26</v>
      </c>
      <c r="C34" s="15" t="s">
        <v>1133</v>
      </c>
      <c r="D34" s="15" t="s">
        <v>1139</v>
      </c>
      <c r="E34" s="16">
        <f>IFERROR(VLOOKUP(表1[[#This Row],[skc_id]],表2[],2,0),"老款")</f>
        <v>43531</v>
      </c>
      <c r="F34" s="17">
        <v>599</v>
      </c>
      <c r="G34" s="17">
        <v>599</v>
      </c>
      <c r="H34" s="18">
        <v>1</v>
      </c>
      <c r="I34" s="18">
        <f>IF(表1[[#This Row],[sale_price]]&lt;表1[[#This Row],[origin_price]],1,0)</f>
        <v>0</v>
      </c>
      <c r="J34" s="18" t="s">
        <v>1140</v>
      </c>
      <c r="K34" s="18" t="s">
        <v>1136</v>
      </c>
      <c r="L34" s="18" t="s">
        <v>1137</v>
      </c>
      <c r="M34" s="18" t="s">
        <v>12</v>
      </c>
      <c r="N34" s="18" t="s">
        <v>12</v>
      </c>
      <c r="O34" s="18" t="s">
        <v>1141</v>
      </c>
    </row>
    <row r="35" spans="1:15" ht="20" customHeight="1">
      <c r="A35" s="14" t="s">
        <v>103</v>
      </c>
      <c r="B35" s="15" t="s">
        <v>26</v>
      </c>
      <c r="C35" s="15" t="s">
        <v>1142</v>
      </c>
      <c r="D35" s="15" t="s">
        <v>1143</v>
      </c>
      <c r="E35" s="16">
        <f>IFERROR(VLOOKUP(表1[[#This Row],[skc_id]],表2[],2,0),"老款")</f>
        <v>43531</v>
      </c>
      <c r="F35" s="17">
        <v>499</v>
      </c>
      <c r="G35" s="17">
        <v>499</v>
      </c>
      <c r="H35" s="18">
        <v>1</v>
      </c>
      <c r="I35" s="18">
        <f>IF(表1[[#This Row],[sale_price]]&lt;表1[[#This Row],[origin_price]],1,0)</f>
        <v>0</v>
      </c>
      <c r="J35" s="18" t="s">
        <v>1144</v>
      </c>
      <c r="K35" s="18" t="s">
        <v>1145</v>
      </c>
      <c r="L35" s="18" t="s">
        <v>1146</v>
      </c>
      <c r="M35" s="18" t="s">
        <v>12</v>
      </c>
      <c r="N35" s="18" t="s">
        <v>12</v>
      </c>
      <c r="O35" s="18" t="s">
        <v>1147</v>
      </c>
    </row>
    <row r="36" spans="1:15" ht="20" customHeight="1">
      <c r="A36" s="14" t="s">
        <v>103</v>
      </c>
      <c r="B36" s="15" t="s">
        <v>26</v>
      </c>
      <c r="C36" s="15" t="s">
        <v>1127</v>
      </c>
      <c r="D36" s="15" t="s">
        <v>1148</v>
      </c>
      <c r="E36" s="16">
        <f>IFERROR(VLOOKUP(表1[[#This Row],[skc_id]],表2[],2,0),"老款")</f>
        <v>43531</v>
      </c>
      <c r="F36" s="17">
        <v>499</v>
      </c>
      <c r="G36" s="17">
        <v>499</v>
      </c>
      <c r="H36" s="18">
        <v>1</v>
      </c>
      <c r="I36" s="18">
        <f>IF(表1[[#This Row],[sale_price]]&lt;表1[[#This Row],[origin_price]],1,0)</f>
        <v>0</v>
      </c>
      <c r="J36" s="18" t="s">
        <v>1149</v>
      </c>
      <c r="K36" s="18" t="s">
        <v>1130</v>
      </c>
      <c r="L36" s="18" t="s">
        <v>1131</v>
      </c>
      <c r="M36" s="18" t="s">
        <v>12</v>
      </c>
      <c r="N36" s="18" t="s">
        <v>12</v>
      </c>
      <c r="O36" s="18" t="s">
        <v>1150</v>
      </c>
    </row>
    <row r="37" spans="1:15" ht="20" customHeight="1">
      <c r="A37" s="14" t="s">
        <v>103</v>
      </c>
      <c r="B37" s="15" t="s">
        <v>26</v>
      </c>
      <c r="C37" s="15" t="s">
        <v>1151</v>
      </c>
      <c r="D37" s="15" t="s">
        <v>1152</v>
      </c>
      <c r="E37" s="16">
        <f>IFERROR(VLOOKUP(表1[[#This Row],[skc_id]],表2[],2,0),"老款")</f>
        <v>43517</v>
      </c>
      <c r="F37" s="17">
        <v>699</v>
      </c>
      <c r="G37" s="17">
        <v>699</v>
      </c>
      <c r="H37" s="18">
        <v>1</v>
      </c>
      <c r="I37" s="18">
        <f>IF(表1[[#This Row],[sale_price]]&lt;表1[[#This Row],[origin_price]],1,0)</f>
        <v>0</v>
      </c>
      <c r="J37" s="18" t="s">
        <v>1153</v>
      </c>
      <c r="K37" s="18" t="s">
        <v>1154</v>
      </c>
      <c r="L37" s="18" t="s">
        <v>1155</v>
      </c>
      <c r="M37" s="18" t="s">
        <v>12</v>
      </c>
      <c r="N37" s="18" t="s">
        <v>18</v>
      </c>
      <c r="O37" s="18" t="s">
        <v>1156</v>
      </c>
    </row>
    <row r="38" spans="1:15" ht="20" customHeight="1">
      <c r="A38" s="14" t="s">
        <v>103</v>
      </c>
      <c r="B38" s="15" t="s">
        <v>26</v>
      </c>
      <c r="C38" s="15" t="s">
        <v>1151</v>
      </c>
      <c r="D38" s="15" t="s">
        <v>1157</v>
      </c>
      <c r="E38" s="16">
        <f>IFERROR(VLOOKUP(表1[[#This Row],[skc_id]],表2[],2,0),"老款")</f>
        <v>43517</v>
      </c>
      <c r="F38" s="17">
        <v>699</v>
      </c>
      <c r="G38" s="17">
        <v>699</v>
      </c>
      <c r="H38" s="18">
        <v>1</v>
      </c>
      <c r="I38" s="18">
        <f>IF(表1[[#This Row],[sale_price]]&lt;表1[[#This Row],[origin_price]],1,0)</f>
        <v>0</v>
      </c>
      <c r="J38" s="18" t="s">
        <v>1158</v>
      </c>
      <c r="K38" s="18" t="s">
        <v>1154</v>
      </c>
      <c r="L38" s="18" t="s">
        <v>1155</v>
      </c>
      <c r="M38" s="18" t="s">
        <v>12</v>
      </c>
      <c r="N38" s="18" t="s">
        <v>18</v>
      </c>
      <c r="O38" s="18" t="s">
        <v>1159</v>
      </c>
    </row>
    <row r="39" spans="1:15" ht="20" customHeight="1">
      <c r="A39" s="14" t="s">
        <v>117</v>
      </c>
      <c r="B39" s="15" t="s">
        <v>55</v>
      </c>
      <c r="C39" s="15" t="s">
        <v>1160</v>
      </c>
      <c r="D39" s="15" t="s">
        <v>1161</v>
      </c>
      <c r="E39" s="16">
        <f>IFERROR(VLOOKUP(表1[[#This Row],[skc_id]],表2[],2,0),"老款")</f>
        <v>43517</v>
      </c>
      <c r="F39" s="17">
        <v>499</v>
      </c>
      <c r="G39" s="17">
        <v>499</v>
      </c>
      <c r="H39" s="18">
        <v>1</v>
      </c>
      <c r="I39" s="18">
        <f>IF(表1[[#This Row],[sale_price]]&lt;表1[[#This Row],[origin_price]],1,0)</f>
        <v>0</v>
      </c>
      <c r="J39" s="18" t="s">
        <v>1162</v>
      </c>
      <c r="K39" s="18" t="s">
        <v>1163</v>
      </c>
      <c r="L39" s="18" t="s">
        <v>1164</v>
      </c>
      <c r="M39" s="18" t="s">
        <v>12</v>
      </c>
      <c r="N39" s="18" t="s">
        <v>18</v>
      </c>
      <c r="O39" s="18" t="s">
        <v>1165</v>
      </c>
    </row>
    <row r="40" spans="1:15" ht="20" customHeight="1">
      <c r="A40" s="14" t="s">
        <v>117</v>
      </c>
      <c r="B40" s="15" t="s">
        <v>55</v>
      </c>
      <c r="C40" s="15" t="s">
        <v>1166</v>
      </c>
      <c r="D40" s="15" t="s">
        <v>1167</v>
      </c>
      <c r="E40" s="16" t="str">
        <f>IFERROR(VLOOKUP(表1[[#This Row],[skc_id]],表2[],2,0),"老款")</f>
        <v>老款</v>
      </c>
      <c r="F40" s="17">
        <v>489</v>
      </c>
      <c r="G40" s="17">
        <v>699</v>
      </c>
      <c r="H40" s="18">
        <v>1</v>
      </c>
      <c r="I40" s="18">
        <f>IF(表1[[#This Row],[sale_price]]&lt;表1[[#This Row],[origin_price]],1,0)</f>
        <v>1</v>
      </c>
      <c r="J40" s="18" t="s">
        <v>1168</v>
      </c>
      <c r="K40" s="18" t="s">
        <v>1169</v>
      </c>
      <c r="L40" s="18" t="s">
        <v>1170</v>
      </c>
      <c r="M40" s="18" t="s">
        <v>12</v>
      </c>
      <c r="N40" s="18" t="s">
        <v>18</v>
      </c>
      <c r="O40" s="18" t="s">
        <v>1171</v>
      </c>
    </row>
    <row r="41" spans="1:15" ht="20" customHeight="1">
      <c r="A41" s="14" t="s">
        <v>117</v>
      </c>
      <c r="B41" s="15" t="s">
        <v>55</v>
      </c>
      <c r="C41" s="15" t="s">
        <v>1172</v>
      </c>
      <c r="D41" s="15" t="s">
        <v>1173</v>
      </c>
      <c r="E41" s="16" t="str">
        <f>IFERROR(VLOOKUP(表1[[#This Row],[skc_id]],表2[],2,0),"老款")</f>
        <v>老款</v>
      </c>
      <c r="F41" s="17">
        <v>489</v>
      </c>
      <c r="G41" s="17">
        <v>699</v>
      </c>
      <c r="H41" s="18">
        <v>1</v>
      </c>
      <c r="I41" s="18">
        <f>IF(表1[[#This Row],[sale_price]]&lt;表1[[#This Row],[origin_price]],1,0)</f>
        <v>1</v>
      </c>
      <c r="J41" s="18" t="s">
        <v>1174</v>
      </c>
      <c r="K41" s="18" t="s">
        <v>1175</v>
      </c>
      <c r="L41" s="18" t="s">
        <v>1176</v>
      </c>
      <c r="M41" s="18" t="s">
        <v>12</v>
      </c>
      <c r="N41" s="18" t="s">
        <v>18</v>
      </c>
      <c r="O41" s="18" t="s">
        <v>1177</v>
      </c>
    </row>
    <row r="42" spans="1:15" ht="20" customHeight="1">
      <c r="A42" s="14" t="s">
        <v>117</v>
      </c>
      <c r="B42" s="15" t="s">
        <v>55</v>
      </c>
      <c r="C42" s="15" t="s">
        <v>1166</v>
      </c>
      <c r="D42" s="15" t="s">
        <v>1178</v>
      </c>
      <c r="E42" s="16" t="str">
        <f>IFERROR(VLOOKUP(表1[[#This Row],[skc_id]],表2[],2,0),"老款")</f>
        <v>老款</v>
      </c>
      <c r="F42" s="17">
        <v>489</v>
      </c>
      <c r="G42" s="17">
        <v>699</v>
      </c>
      <c r="H42" s="18">
        <v>1</v>
      </c>
      <c r="I42" s="18">
        <f>IF(表1[[#This Row],[sale_price]]&lt;表1[[#This Row],[origin_price]],1,0)</f>
        <v>1</v>
      </c>
      <c r="J42" s="18" t="s">
        <v>1179</v>
      </c>
      <c r="K42" s="18" t="s">
        <v>1169</v>
      </c>
      <c r="L42" s="18" t="s">
        <v>1170</v>
      </c>
      <c r="M42" s="18" t="s">
        <v>12</v>
      </c>
      <c r="N42" s="18" t="s">
        <v>18</v>
      </c>
      <c r="O42" s="18" t="s">
        <v>1180</v>
      </c>
    </row>
    <row r="43" spans="1:15" ht="20" customHeight="1">
      <c r="A43" s="14" t="s">
        <v>117</v>
      </c>
      <c r="B43" s="15" t="s">
        <v>55</v>
      </c>
      <c r="C43" s="15" t="s">
        <v>1181</v>
      </c>
      <c r="D43" s="15" t="s">
        <v>1182</v>
      </c>
      <c r="E43" s="16" t="str">
        <f>IFERROR(VLOOKUP(表1[[#This Row],[skc_id]],表2[],2,0),"老款")</f>
        <v>老款</v>
      </c>
      <c r="F43" s="17">
        <v>559</v>
      </c>
      <c r="G43" s="17">
        <v>799</v>
      </c>
      <c r="H43" s="18">
        <v>1</v>
      </c>
      <c r="I43" s="18">
        <f>IF(表1[[#This Row],[sale_price]]&lt;表1[[#This Row],[origin_price]],1,0)</f>
        <v>1</v>
      </c>
      <c r="J43" s="18" t="s">
        <v>1183</v>
      </c>
      <c r="K43" s="18" t="s">
        <v>1184</v>
      </c>
      <c r="L43" s="18" t="s">
        <v>1185</v>
      </c>
      <c r="M43" s="18" t="s">
        <v>12</v>
      </c>
      <c r="N43" s="18" t="s">
        <v>13</v>
      </c>
      <c r="O43" s="18" t="s">
        <v>1186</v>
      </c>
    </row>
    <row r="44" spans="1:15" ht="20" customHeight="1">
      <c r="A44" s="14" t="s">
        <v>117</v>
      </c>
      <c r="B44" s="15" t="s">
        <v>55</v>
      </c>
      <c r="C44" s="15" t="s">
        <v>1187</v>
      </c>
      <c r="D44" s="15" t="s">
        <v>1188</v>
      </c>
      <c r="E44" s="16" t="str">
        <f>IFERROR(VLOOKUP(表1[[#This Row],[skc_id]],表2[],2,0),"老款")</f>
        <v>老款</v>
      </c>
      <c r="F44" s="17">
        <v>559</v>
      </c>
      <c r="G44" s="17">
        <v>799</v>
      </c>
      <c r="H44" s="18">
        <v>1</v>
      </c>
      <c r="I44" s="18">
        <f>IF(表1[[#This Row],[sale_price]]&lt;表1[[#This Row],[origin_price]],1,0)</f>
        <v>1</v>
      </c>
      <c r="J44" s="18" t="s">
        <v>1189</v>
      </c>
      <c r="K44" s="18" t="s">
        <v>1190</v>
      </c>
      <c r="L44" s="18" t="s">
        <v>1191</v>
      </c>
      <c r="M44" s="18" t="s">
        <v>12</v>
      </c>
      <c r="N44" s="18" t="s">
        <v>18</v>
      </c>
      <c r="O44" s="18" t="s">
        <v>1192</v>
      </c>
    </row>
    <row r="45" spans="1:15" ht="20" customHeight="1">
      <c r="A45" s="14" t="s">
        <v>117</v>
      </c>
      <c r="B45" s="15" t="s">
        <v>55</v>
      </c>
      <c r="C45" s="15" t="s">
        <v>900</v>
      </c>
      <c r="D45" s="15" t="s">
        <v>837</v>
      </c>
      <c r="E45" s="16">
        <f>IFERROR(VLOOKUP(表1[[#This Row],[skc_id]],表2[],2,0),"老款")</f>
        <v>43489</v>
      </c>
      <c r="F45" s="17">
        <v>489</v>
      </c>
      <c r="G45" s="17">
        <v>699</v>
      </c>
      <c r="H45" s="18">
        <v>1</v>
      </c>
      <c r="I45" s="18">
        <f>IF(表1[[#This Row],[sale_price]]&lt;表1[[#This Row],[origin_price]],1,0)</f>
        <v>1</v>
      </c>
      <c r="J45" s="18" t="s">
        <v>927</v>
      </c>
      <c r="K45" s="18" t="s">
        <v>925</v>
      </c>
      <c r="L45" s="18" t="s">
        <v>926</v>
      </c>
      <c r="M45" s="18" t="s">
        <v>12</v>
      </c>
      <c r="N45" s="18" t="s">
        <v>18</v>
      </c>
      <c r="O45" s="18" t="s">
        <v>928</v>
      </c>
    </row>
    <row r="46" spans="1:15" ht="20" customHeight="1">
      <c r="A46" s="14" t="s">
        <v>117</v>
      </c>
      <c r="B46" s="15" t="s">
        <v>55</v>
      </c>
      <c r="C46" s="15" t="s">
        <v>902</v>
      </c>
      <c r="D46" s="15" t="s">
        <v>861</v>
      </c>
      <c r="E46" s="16">
        <f>IFERROR(VLOOKUP(表1[[#This Row],[skc_id]],表2[],2,0),"老款")</f>
        <v>43489</v>
      </c>
      <c r="F46" s="17">
        <v>559</v>
      </c>
      <c r="G46" s="17">
        <v>799</v>
      </c>
      <c r="H46" s="18">
        <v>1</v>
      </c>
      <c r="I46" s="18">
        <f>IF(表1[[#This Row],[sale_price]]&lt;表1[[#This Row],[origin_price]],1,0)</f>
        <v>1</v>
      </c>
      <c r="J46" s="18" t="s">
        <v>931</v>
      </c>
      <c r="K46" s="18" t="s">
        <v>932</v>
      </c>
      <c r="L46" s="18" t="s">
        <v>651</v>
      </c>
      <c r="M46" s="18" t="s">
        <v>12</v>
      </c>
      <c r="N46" s="18" t="s">
        <v>13</v>
      </c>
      <c r="O46" s="18" t="s">
        <v>933</v>
      </c>
    </row>
    <row r="47" spans="1:15" ht="20" customHeight="1">
      <c r="A47" s="14" t="s">
        <v>117</v>
      </c>
      <c r="B47" s="15" t="s">
        <v>55</v>
      </c>
      <c r="C47" s="15" t="s">
        <v>902</v>
      </c>
      <c r="D47" s="15" t="s">
        <v>862</v>
      </c>
      <c r="E47" s="16">
        <f>IFERROR(VLOOKUP(表1[[#This Row],[skc_id]],表2[],2,0),"老款")</f>
        <v>43489</v>
      </c>
      <c r="F47" s="17">
        <v>559</v>
      </c>
      <c r="G47" s="17">
        <v>799</v>
      </c>
      <c r="H47" s="18">
        <v>1</v>
      </c>
      <c r="I47" s="18">
        <f>IF(表1[[#This Row],[sale_price]]&lt;表1[[#This Row],[origin_price]],1,0)</f>
        <v>1</v>
      </c>
      <c r="J47" s="18" t="s">
        <v>934</v>
      </c>
      <c r="K47" s="18" t="s">
        <v>932</v>
      </c>
      <c r="L47" s="18" t="s">
        <v>651</v>
      </c>
      <c r="M47" s="18" t="s">
        <v>12</v>
      </c>
      <c r="N47" s="18" t="s">
        <v>13</v>
      </c>
      <c r="O47" s="18" t="s">
        <v>935</v>
      </c>
    </row>
    <row r="48" spans="1:15" ht="20" customHeight="1">
      <c r="A48" s="14" t="s">
        <v>117</v>
      </c>
      <c r="B48" s="15" t="s">
        <v>55</v>
      </c>
      <c r="C48" s="15" t="s">
        <v>756</v>
      </c>
      <c r="D48" s="15" t="s">
        <v>741</v>
      </c>
      <c r="E48" s="16">
        <f>IFERROR(VLOOKUP(表1[[#This Row],[skc_id]],表2[],2,0),"老款")</f>
        <v>43462</v>
      </c>
      <c r="F48" s="17">
        <v>489</v>
      </c>
      <c r="G48" s="17">
        <v>699</v>
      </c>
      <c r="H48" s="18">
        <v>1</v>
      </c>
      <c r="I48" s="18">
        <f>IF(表1[[#This Row],[sale_price]]&lt;表1[[#This Row],[origin_price]],1,0)</f>
        <v>1</v>
      </c>
      <c r="J48" s="18" t="s">
        <v>774</v>
      </c>
      <c r="K48" s="18" t="s">
        <v>772</v>
      </c>
      <c r="L48" s="18" t="s">
        <v>773</v>
      </c>
      <c r="M48" s="18" t="s">
        <v>12</v>
      </c>
      <c r="N48" s="18" t="s">
        <v>18</v>
      </c>
      <c r="O48" s="18" t="s">
        <v>775</v>
      </c>
    </row>
    <row r="49" spans="1:15" ht="20" customHeight="1">
      <c r="A49" s="14" t="s">
        <v>117</v>
      </c>
      <c r="B49" s="15" t="s">
        <v>55</v>
      </c>
      <c r="C49" s="15" t="s">
        <v>756</v>
      </c>
      <c r="D49" s="15" t="s">
        <v>742</v>
      </c>
      <c r="E49" s="16">
        <f>IFERROR(VLOOKUP(表1[[#This Row],[skc_id]],表2[],2,0),"老款")</f>
        <v>43462</v>
      </c>
      <c r="F49" s="17">
        <v>489</v>
      </c>
      <c r="G49" s="17">
        <v>699</v>
      </c>
      <c r="H49" s="18">
        <v>1</v>
      </c>
      <c r="I49" s="18">
        <f>IF(表1[[#This Row],[sale_price]]&lt;表1[[#This Row],[origin_price]],1,0)</f>
        <v>1</v>
      </c>
      <c r="J49" s="18" t="s">
        <v>776</v>
      </c>
      <c r="K49" s="18" t="s">
        <v>772</v>
      </c>
      <c r="L49" s="18" t="s">
        <v>773</v>
      </c>
      <c r="M49" s="18" t="s">
        <v>12</v>
      </c>
      <c r="N49" s="18" t="s">
        <v>18</v>
      </c>
      <c r="O49" s="18" t="s">
        <v>777</v>
      </c>
    </row>
    <row r="50" spans="1:15" ht="20" customHeight="1">
      <c r="A50" s="14" t="s">
        <v>117</v>
      </c>
      <c r="B50" s="15" t="s">
        <v>55</v>
      </c>
      <c r="C50" s="15" t="s">
        <v>903</v>
      </c>
      <c r="D50" s="15" t="s">
        <v>876</v>
      </c>
      <c r="E50" s="16">
        <f>IFERROR(VLOOKUP(表1[[#This Row],[skc_id]],表2[],2,0),"老款")</f>
        <v>43489</v>
      </c>
      <c r="F50" s="17">
        <v>629</v>
      </c>
      <c r="G50" s="17">
        <v>899</v>
      </c>
      <c r="H50" s="18">
        <v>1</v>
      </c>
      <c r="I50" s="18">
        <f>IF(表1[[#This Row],[sale_price]]&lt;表1[[#This Row],[origin_price]],1,0)</f>
        <v>1</v>
      </c>
      <c r="J50" s="18" t="s">
        <v>936</v>
      </c>
      <c r="K50" s="18" t="s">
        <v>937</v>
      </c>
      <c r="L50" s="18" t="s">
        <v>938</v>
      </c>
      <c r="M50" s="18" t="s">
        <v>12</v>
      </c>
      <c r="N50" s="18" t="s">
        <v>18</v>
      </c>
      <c r="O50" s="18" t="s">
        <v>939</v>
      </c>
    </row>
    <row r="51" spans="1:15" ht="20" customHeight="1">
      <c r="A51" s="14" t="s">
        <v>117</v>
      </c>
      <c r="B51" s="15" t="s">
        <v>55</v>
      </c>
      <c r="C51" s="15" t="s">
        <v>903</v>
      </c>
      <c r="D51" s="15" t="s">
        <v>877</v>
      </c>
      <c r="E51" s="16">
        <f>IFERROR(VLOOKUP(表1[[#This Row],[skc_id]],表2[],2,0),"老款")</f>
        <v>43489</v>
      </c>
      <c r="F51" s="17">
        <v>629</v>
      </c>
      <c r="G51" s="17">
        <v>899</v>
      </c>
      <c r="H51" s="18">
        <v>1</v>
      </c>
      <c r="I51" s="18">
        <f>IF(表1[[#This Row],[sale_price]]&lt;表1[[#This Row],[origin_price]],1,0)</f>
        <v>1</v>
      </c>
      <c r="J51" s="18" t="s">
        <v>940</v>
      </c>
      <c r="K51" s="18" t="s">
        <v>937</v>
      </c>
      <c r="L51" s="18" t="s">
        <v>941</v>
      </c>
      <c r="M51" s="18" t="s">
        <v>12</v>
      </c>
      <c r="N51" s="18" t="s">
        <v>18</v>
      </c>
      <c r="O51" s="18" t="s">
        <v>942</v>
      </c>
    </row>
    <row r="52" spans="1:15" ht="20" customHeight="1">
      <c r="A52" s="14" t="s">
        <v>117</v>
      </c>
      <c r="B52" s="15" t="s">
        <v>55</v>
      </c>
      <c r="C52" s="15" t="s">
        <v>757</v>
      </c>
      <c r="D52" s="15" t="s">
        <v>752</v>
      </c>
      <c r="E52" s="16">
        <f>IFERROR(VLOOKUP(表1[[#This Row],[skc_id]],表2[],2,0),"老款")</f>
        <v>43462</v>
      </c>
      <c r="F52" s="17">
        <v>559</v>
      </c>
      <c r="G52" s="17">
        <v>799</v>
      </c>
      <c r="H52" s="18">
        <v>1</v>
      </c>
      <c r="I52" s="18">
        <f>IF(表1[[#This Row],[sale_price]]&lt;表1[[#This Row],[origin_price]],1,0)</f>
        <v>1</v>
      </c>
      <c r="J52" s="18" t="s">
        <v>778</v>
      </c>
      <c r="K52" s="18" t="s">
        <v>779</v>
      </c>
      <c r="L52" s="18" t="s">
        <v>780</v>
      </c>
      <c r="M52" s="18" t="s">
        <v>12</v>
      </c>
      <c r="N52" s="18" t="s">
        <v>18</v>
      </c>
      <c r="O52" s="18" t="s">
        <v>781</v>
      </c>
    </row>
    <row r="53" spans="1:15" ht="20" customHeight="1">
      <c r="A53" s="14" t="s">
        <v>117</v>
      </c>
      <c r="B53" s="15" t="s">
        <v>55</v>
      </c>
      <c r="C53" s="15" t="s">
        <v>901</v>
      </c>
      <c r="D53" s="15" t="s">
        <v>889</v>
      </c>
      <c r="E53" s="16">
        <f>IFERROR(VLOOKUP(表1[[#This Row],[skc_id]],表2[],2,0),"老款")</f>
        <v>43489</v>
      </c>
      <c r="F53" s="17">
        <v>489</v>
      </c>
      <c r="G53" s="17">
        <v>699</v>
      </c>
      <c r="H53" s="18">
        <v>1</v>
      </c>
      <c r="I53" s="18">
        <f>IF(表1[[#This Row],[sale_price]]&lt;表1[[#This Row],[origin_price]],1,0)</f>
        <v>1</v>
      </c>
      <c r="J53" s="18" t="s">
        <v>943</v>
      </c>
      <c r="K53" s="18" t="s">
        <v>929</v>
      </c>
      <c r="L53" s="18" t="s">
        <v>944</v>
      </c>
      <c r="M53" s="18" t="s">
        <v>12</v>
      </c>
      <c r="N53" s="18" t="s">
        <v>18</v>
      </c>
      <c r="O53" s="18" t="s">
        <v>945</v>
      </c>
    </row>
    <row r="54" spans="1:15" ht="20" customHeight="1">
      <c r="A54" s="14" t="s">
        <v>117</v>
      </c>
      <c r="B54" s="15" t="s">
        <v>55</v>
      </c>
      <c r="C54" s="15" t="s">
        <v>901</v>
      </c>
      <c r="D54" s="15" t="s">
        <v>890</v>
      </c>
      <c r="E54" s="16">
        <f>IFERROR(VLOOKUP(表1[[#This Row],[skc_id]],表2[],2,0),"老款")</f>
        <v>43489</v>
      </c>
      <c r="F54" s="17">
        <v>489</v>
      </c>
      <c r="G54" s="17">
        <v>699</v>
      </c>
      <c r="H54" s="18">
        <v>1</v>
      </c>
      <c r="I54" s="18">
        <f>IF(表1[[#This Row],[sale_price]]&lt;表1[[#This Row],[origin_price]],1,0)</f>
        <v>1</v>
      </c>
      <c r="J54" s="18" t="s">
        <v>946</v>
      </c>
      <c r="K54" s="18" t="s">
        <v>929</v>
      </c>
      <c r="L54" s="18" t="s">
        <v>930</v>
      </c>
      <c r="M54" s="18" t="s">
        <v>12</v>
      </c>
      <c r="N54" s="18" t="s">
        <v>18</v>
      </c>
      <c r="O54" s="18" t="s">
        <v>947</v>
      </c>
    </row>
    <row r="55" spans="1:15" ht="20" customHeight="1">
      <c r="A55" s="14" t="s">
        <v>117</v>
      </c>
      <c r="B55" s="15" t="s">
        <v>68</v>
      </c>
      <c r="C55" s="15" t="s">
        <v>758</v>
      </c>
      <c r="D55" s="15" t="s">
        <v>736</v>
      </c>
      <c r="E55" s="16">
        <f>IFERROR(VLOOKUP(表1[[#This Row],[skc_id]],表2[],2,0),"老款")</f>
        <v>43462</v>
      </c>
      <c r="F55" s="17">
        <v>699</v>
      </c>
      <c r="G55" s="17">
        <v>999</v>
      </c>
      <c r="H55" s="18">
        <v>1</v>
      </c>
      <c r="I55" s="18">
        <f>IF(表1[[#This Row],[sale_price]]&lt;表1[[#This Row],[origin_price]],1,0)</f>
        <v>1</v>
      </c>
      <c r="J55" s="18" t="s">
        <v>782</v>
      </c>
      <c r="K55" s="18" t="s">
        <v>783</v>
      </c>
      <c r="L55" s="18" t="s">
        <v>784</v>
      </c>
      <c r="M55" s="18" t="s">
        <v>14</v>
      </c>
      <c r="N55" s="18" t="s">
        <v>18</v>
      </c>
      <c r="O55" s="18" t="s">
        <v>785</v>
      </c>
    </row>
    <row r="56" spans="1:15" ht="20" customHeight="1">
      <c r="A56" s="14" t="s">
        <v>117</v>
      </c>
      <c r="B56" s="15" t="s">
        <v>68</v>
      </c>
      <c r="C56" s="15" t="s">
        <v>646</v>
      </c>
      <c r="D56" s="15" t="s">
        <v>746</v>
      </c>
      <c r="E56" s="16">
        <f>IFERROR(VLOOKUP(表1[[#This Row],[skc_id]],表2[],2,0),"老款")</f>
        <v>43462</v>
      </c>
      <c r="F56" s="17">
        <v>599</v>
      </c>
      <c r="G56" s="17">
        <v>699</v>
      </c>
      <c r="H56" s="18">
        <v>1</v>
      </c>
      <c r="I56" s="18">
        <f>IF(表1[[#This Row],[sale_price]]&lt;表1[[#This Row],[origin_price]],1,0)</f>
        <v>1</v>
      </c>
      <c r="J56" s="18" t="s">
        <v>787</v>
      </c>
      <c r="K56" s="18" t="s">
        <v>786</v>
      </c>
      <c r="L56" s="18" t="s">
        <v>788</v>
      </c>
      <c r="M56" s="18" t="s">
        <v>12</v>
      </c>
      <c r="N56" s="18" t="s">
        <v>18</v>
      </c>
      <c r="O56" s="18" t="s">
        <v>789</v>
      </c>
    </row>
    <row r="57" spans="1:15" ht="20" customHeight="1">
      <c r="A57" s="14" t="s">
        <v>117</v>
      </c>
      <c r="B57" s="15" t="s">
        <v>68</v>
      </c>
      <c r="C57" s="15" t="s">
        <v>1193</v>
      </c>
      <c r="D57" s="15" t="s">
        <v>1194</v>
      </c>
      <c r="E57" s="16">
        <f>IFERROR(VLOOKUP(表1[[#This Row],[skc_id]],表2[],2,0),"老款")</f>
        <v>43531</v>
      </c>
      <c r="F57" s="17">
        <v>599</v>
      </c>
      <c r="G57" s="17">
        <v>599</v>
      </c>
      <c r="H57" s="18">
        <v>1</v>
      </c>
      <c r="I57" s="18">
        <f>IF(表1[[#This Row],[sale_price]]&lt;表1[[#This Row],[origin_price]],1,0)</f>
        <v>0</v>
      </c>
      <c r="J57" s="18" t="s">
        <v>1195</v>
      </c>
      <c r="K57" s="18" t="s">
        <v>1196</v>
      </c>
      <c r="L57" s="18" t="s">
        <v>652</v>
      </c>
      <c r="M57" s="18" t="s">
        <v>12</v>
      </c>
      <c r="N57" s="18" t="s">
        <v>12</v>
      </c>
      <c r="O57" s="18" t="s">
        <v>1197</v>
      </c>
    </row>
    <row r="58" spans="1:15" ht="20" customHeight="1">
      <c r="A58" s="14" t="s">
        <v>34</v>
      </c>
      <c r="B58" s="15" t="s">
        <v>35</v>
      </c>
      <c r="C58" s="15" t="s">
        <v>1198</v>
      </c>
      <c r="D58" s="15" t="s">
        <v>1199</v>
      </c>
      <c r="E58" s="16">
        <f>IFERROR(VLOOKUP(表1[[#This Row],[skc_id]],表2[],2,0),"老款")</f>
        <v>43517</v>
      </c>
      <c r="F58" s="17">
        <v>799</v>
      </c>
      <c r="G58" s="17">
        <v>799</v>
      </c>
      <c r="H58" s="18">
        <v>1</v>
      </c>
      <c r="I58" s="18">
        <f>IF(表1[[#This Row],[sale_price]]&lt;表1[[#This Row],[origin_price]],1,0)</f>
        <v>0</v>
      </c>
      <c r="J58" s="18" t="s">
        <v>1200</v>
      </c>
      <c r="K58" s="18" t="s">
        <v>1201</v>
      </c>
      <c r="L58" s="18" t="s">
        <v>1202</v>
      </c>
      <c r="M58" s="18" t="s">
        <v>233</v>
      </c>
      <c r="N58" s="18" t="s">
        <v>18</v>
      </c>
      <c r="O58" s="18" t="s">
        <v>1203</v>
      </c>
    </row>
    <row r="59" spans="1:15" ht="20" customHeight="1">
      <c r="A59" s="14" t="s">
        <v>34</v>
      </c>
      <c r="B59" s="15" t="s">
        <v>35</v>
      </c>
      <c r="C59" s="15" t="s">
        <v>904</v>
      </c>
      <c r="D59" s="15" t="s">
        <v>875</v>
      </c>
      <c r="E59" s="16">
        <f>IFERROR(VLOOKUP(表1[[#This Row],[skc_id]],表2[],2,0),"老款")</f>
        <v>43489</v>
      </c>
      <c r="F59" s="17">
        <v>489</v>
      </c>
      <c r="G59" s="17">
        <v>699</v>
      </c>
      <c r="H59" s="18">
        <v>1</v>
      </c>
      <c r="I59" s="18">
        <f>IF(表1[[#This Row],[sale_price]]&lt;表1[[#This Row],[origin_price]],1,0)</f>
        <v>1</v>
      </c>
      <c r="J59" s="18" t="s">
        <v>948</v>
      </c>
      <c r="K59" s="18" t="s">
        <v>949</v>
      </c>
      <c r="L59" s="18" t="s">
        <v>950</v>
      </c>
      <c r="M59" s="18" t="s">
        <v>233</v>
      </c>
      <c r="N59" s="18" t="s">
        <v>13</v>
      </c>
      <c r="O59" s="18" t="s">
        <v>951</v>
      </c>
    </row>
    <row r="60" spans="1:15" ht="20" customHeight="1">
      <c r="A60" s="14" t="s">
        <v>34</v>
      </c>
      <c r="B60" s="15" t="s">
        <v>35</v>
      </c>
      <c r="C60" s="15" t="s">
        <v>1204</v>
      </c>
      <c r="D60" s="15" t="s">
        <v>1205</v>
      </c>
      <c r="E60" s="16" t="str">
        <f>IFERROR(VLOOKUP(表1[[#This Row],[skc_id]],表2[],2,0),"老款")</f>
        <v>老款</v>
      </c>
      <c r="F60" s="17">
        <v>1090</v>
      </c>
      <c r="G60" s="17">
        <v>1090</v>
      </c>
      <c r="H60" s="18">
        <v>1</v>
      </c>
      <c r="I60" s="18">
        <f>IF(表1[[#This Row],[sale_price]]&lt;表1[[#This Row],[origin_price]],1,0)</f>
        <v>0</v>
      </c>
      <c r="J60" s="18" t="s">
        <v>1206</v>
      </c>
      <c r="K60" s="18" t="s">
        <v>1207</v>
      </c>
      <c r="L60" s="18" t="s">
        <v>1208</v>
      </c>
      <c r="M60" s="18" t="s">
        <v>233</v>
      </c>
      <c r="N60" s="18" t="s">
        <v>37</v>
      </c>
      <c r="O60" s="18" t="s">
        <v>1209</v>
      </c>
    </row>
    <row r="61" spans="1:15" ht="20" customHeight="1">
      <c r="A61" s="14" t="s">
        <v>34</v>
      </c>
      <c r="B61" s="15" t="s">
        <v>35</v>
      </c>
      <c r="C61" s="15" t="s">
        <v>905</v>
      </c>
      <c r="D61" s="15" t="s">
        <v>831</v>
      </c>
      <c r="E61" s="16">
        <f>IFERROR(VLOOKUP(表1[[#This Row],[skc_id]],表2[],2,0),"老款")</f>
        <v>43489</v>
      </c>
      <c r="F61" s="17">
        <v>489</v>
      </c>
      <c r="G61" s="17">
        <v>699</v>
      </c>
      <c r="H61" s="18">
        <v>1</v>
      </c>
      <c r="I61" s="18">
        <f>IF(表1[[#This Row],[sale_price]]&lt;表1[[#This Row],[origin_price]],1,0)</f>
        <v>1</v>
      </c>
      <c r="J61" s="18" t="s">
        <v>952</v>
      </c>
      <c r="K61" s="18" t="s">
        <v>953</v>
      </c>
      <c r="L61" s="18" t="s">
        <v>954</v>
      </c>
      <c r="M61" s="18" t="s">
        <v>233</v>
      </c>
      <c r="N61" s="18" t="s">
        <v>18</v>
      </c>
      <c r="O61" s="18" t="s">
        <v>955</v>
      </c>
    </row>
    <row r="62" spans="1:15" ht="20" customHeight="1">
      <c r="A62" s="14" t="s">
        <v>34</v>
      </c>
      <c r="B62" s="15" t="s">
        <v>35</v>
      </c>
      <c r="C62" s="15" t="s">
        <v>905</v>
      </c>
      <c r="D62" s="15" t="s">
        <v>897</v>
      </c>
      <c r="E62" s="16">
        <f>IFERROR(VLOOKUP(表1[[#This Row],[skc_id]],表2[],2,0),"老款")</f>
        <v>43489</v>
      </c>
      <c r="F62" s="17">
        <v>489</v>
      </c>
      <c r="G62" s="17">
        <v>699</v>
      </c>
      <c r="H62" s="18">
        <v>1</v>
      </c>
      <c r="I62" s="18">
        <f>IF(表1[[#This Row],[sale_price]]&lt;表1[[#This Row],[origin_price]],1,0)</f>
        <v>1</v>
      </c>
      <c r="J62" s="18" t="s">
        <v>956</v>
      </c>
      <c r="K62" s="18" t="s">
        <v>953</v>
      </c>
      <c r="L62" s="18" t="s">
        <v>954</v>
      </c>
      <c r="M62" s="18" t="s">
        <v>233</v>
      </c>
      <c r="N62" s="18" t="s">
        <v>18</v>
      </c>
      <c r="O62" s="18" t="s">
        <v>957</v>
      </c>
    </row>
    <row r="63" spans="1:15" ht="20" customHeight="1">
      <c r="A63" s="14" t="s">
        <v>34</v>
      </c>
      <c r="B63" s="15" t="s">
        <v>35</v>
      </c>
      <c r="C63" s="15" t="s">
        <v>759</v>
      </c>
      <c r="D63" s="15" t="s">
        <v>750</v>
      </c>
      <c r="E63" s="16">
        <f>IFERROR(VLOOKUP(表1[[#This Row],[skc_id]],表2[],2,0),"老款")</f>
        <v>43462</v>
      </c>
      <c r="F63" s="17">
        <v>559</v>
      </c>
      <c r="G63" s="17">
        <v>799</v>
      </c>
      <c r="H63" s="18">
        <v>1</v>
      </c>
      <c r="I63" s="18">
        <f>IF(表1[[#This Row],[sale_price]]&lt;表1[[#This Row],[origin_price]],1,0)</f>
        <v>1</v>
      </c>
      <c r="J63" s="18" t="s">
        <v>790</v>
      </c>
      <c r="K63" s="18" t="s">
        <v>791</v>
      </c>
      <c r="L63" s="18" t="s">
        <v>792</v>
      </c>
      <c r="M63" s="18" t="s">
        <v>39</v>
      </c>
      <c r="N63" s="18" t="s">
        <v>18</v>
      </c>
      <c r="O63" s="18" t="s">
        <v>793</v>
      </c>
    </row>
    <row r="64" spans="1:15" ht="20" customHeight="1">
      <c r="A64" s="14" t="s">
        <v>34</v>
      </c>
      <c r="B64" s="15" t="s">
        <v>48</v>
      </c>
      <c r="C64" s="15" t="s">
        <v>1210</v>
      </c>
      <c r="D64" s="15" t="s">
        <v>1211</v>
      </c>
      <c r="E64" s="16">
        <f>IFERROR(VLOOKUP(表1[[#This Row],[skc_id]],表2[],2,0),"老款")</f>
        <v>43531</v>
      </c>
      <c r="F64" s="17">
        <v>699</v>
      </c>
      <c r="G64" s="17">
        <v>699</v>
      </c>
      <c r="H64" s="18">
        <v>1</v>
      </c>
      <c r="I64" s="18">
        <f>IF(表1[[#This Row],[sale_price]]&lt;表1[[#This Row],[origin_price]],1,0)</f>
        <v>0</v>
      </c>
      <c r="J64" s="18" t="s">
        <v>1212</v>
      </c>
      <c r="K64" s="18" t="s">
        <v>1213</v>
      </c>
      <c r="L64" s="18" t="s">
        <v>1214</v>
      </c>
      <c r="M64" s="18" t="s">
        <v>688</v>
      </c>
      <c r="N64" s="18" t="s">
        <v>12</v>
      </c>
      <c r="O64" s="18" t="s">
        <v>1215</v>
      </c>
    </row>
    <row r="65" spans="1:15" ht="20" customHeight="1">
      <c r="A65" s="14" t="s">
        <v>34</v>
      </c>
      <c r="B65" s="15" t="s">
        <v>48</v>
      </c>
      <c r="C65" s="15" t="s">
        <v>1216</v>
      </c>
      <c r="D65" s="15" t="s">
        <v>1217</v>
      </c>
      <c r="E65" s="16">
        <f>IFERROR(VLOOKUP(表1[[#This Row],[skc_id]],表2[],2,0),"老款")</f>
        <v>43531</v>
      </c>
      <c r="F65" s="17">
        <v>799</v>
      </c>
      <c r="G65" s="17">
        <v>799</v>
      </c>
      <c r="H65" s="18">
        <v>1</v>
      </c>
      <c r="I65" s="18">
        <f>IF(表1[[#This Row],[sale_price]]&lt;表1[[#This Row],[origin_price]],1,0)</f>
        <v>0</v>
      </c>
      <c r="J65" s="18" t="s">
        <v>1218</v>
      </c>
      <c r="K65" s="18" t="s">
        <v>1219</v>
      </c>
      <c r="L65" s="18" t="s">
        <v>1220</v>
      </c>
      <c r="M65" s="18" t="s">
        <v>688</v>
      </c>
      <c r="N65" s="18" t="s">
        <v>12</v>
      </c>
      <c r="O65" s="18" t="s">
        <v>1221</v>
      </c>
    </row>
    <row r="66" spans="1:15" ht="20" customHeight="1">
      <c r="A66" s="14" t="s">
        <v>34</v>
      </c>
      <c r="B66" s="15" t="s">
        <v>48</v>
      </c>
      <c r="C66" s="15" t="s">
        <v>1222</v>
      </c>
      <c r="D66" s="15" t="s">
        <v>1223</v>
      </c>
      <c r="E66" s="16">
        <f>IFERROR(VLOOKUP(表1[[#This Row],[skc_id]],表2[],2,0),"老款")</f>
        <v>43531</v>
      </c>
      <c r="F66" s="17">
        <v>799</v>
      </c>
      <c r="G66" s="17">
        <v>799</v>
      </c>
      <c r="H66" s="18">
        <v>1</v>
      </c>
      <c r="I66" s="18">
        <f>IF(表1[[#This Row],[sale_price]]&lt;表1[[#This Row],[origin_price]],1,0)</f>
        <v>0</v>
      </c>
      <c r="J66" s="18" t="s">
        <v>1224</v>
      </c>
      <c r="K66" s="18" t="s">
        <v>1225</v>
      </c>
      <c r="L66" s="18" t="s">
        <v>1226</v>
      </c>
      <c r="M66" s="18" t="s">
        <v>688</v>
      </c>
      <c r="N66" s="18" t="s">
        <v>13</v>
      </c>
      <c r="O66" s="18" t="s">
        <v>1227</v>
      </c>
    </row>
    <row r="67" spans="1:15" ht="20" customHeight="1">
      <c r="A67" s="14" t="s">
        <v>34</v>
      </c>
      <c r="B67" s="15" t="s">
        <v>48</v>
      </c>
      <c r="C67" s="15" t="s">
        <v>1222</v>
      </c>
      <c r="D67" s="15" t="s">
        <v>1228</v>
      </c>
      <c r="E67" s="16">
        <f>IFERROR(VLOOKUP(表1[[#This Row],[skc_id]],表2[],2,0),"老款")</f>
        <v>43531</v>
      </c>
      <c r="F67" s="17">
        <v>799</v>
      </c>
      <c r="G67" s="17">
        <v>799</v>
      </c>
      <c r="H67" s="18">
        <v>1</v>
      </c>
      <c r="I67" s="18">
        <f>IF(表1[[#This Row],[sale_price]]&lt;表1[[#This Row],[origin_price]],1,0)</f>
        <v>0</v>
      </c>
      <c r="J67" s="18" t="s">
        <v>1229</v>
      </c>
      <c r="K67" s="18" t="s">
        <v>1225</v>
      </c>
      <c r="L67" s="18" t="s">
        <v>1226</v>
      </c>
      <c r="M67" s="18" t="s">
        <v>688</v>
      </c>
      <c r="N67" s="18" t="s">
        <v>13</v>
      </c>
      <c r="O67" s="18" t="s">
        <v>1230</v>
      </c>
    </row>
    <row r="68" spans="1:15" ht="20" customHeight="1">
      <c r="A68" s="14" t="s">
        <v>34</v>
      </c>
      <c r="B68" s="15" t="s">
        <v>48</v>
      </c>
      <c r="C68" s="15" t="s">
        <v>1231</v>
      </c>
      <c r="D68" s="15" t="s">
        <v>1232</v>
      </c>
      <c r="E68" s="16">
        <f>IFERROR(VLOOKUP(表1[[#This Row],[skc_id]],表2[],2,0),"老款")</f>
        <v>43531</v>
      </c>
      <c r="F68" s="17">
        <v>799</v>
      </c>
      <c r="G68" s="17">
        <v>799</v>
      </c>
      <c r="H68" s="18">
        <v>1</v>
      </c>
      <c r="I68" s="18">
        <f>IF(表1[[#This Row],[sale_price]]&lt;表1[[#This Row],[origin_price]],1,0)</f>
        <v>0</v>
      </c>
      <c r="J68" s="18" t="s">
        <v>1233</v>
      </c>
      <c r="K68" s="18" t="s">
        <v>1234</v>
      </c>
      <c r="L68" s="18" t="s">
        <v>1235</v>
      </c>
      <c r="M68" s="18" t="s">
        <v>688</v>
      </c>
      <c r="N68" s="18" t="s">
        <v>12</v>
      </c>
      <c r="O68" s="18" t="s">
        <v>1236</v>
      </c>
    </row>
    <row r="69" spans="1:15" ht="20" customHeight="1">
      <c r="A69" s="14" t="s">
        <v>34</v>
      </c>
      <c r="B69" s="15" t="s">
        <v>48</v>
      </c>
      <c r="C69" s="15" t="s">
        <v>1231</v>
      </c>
      <c r="D69" s="15" t="s">
        <v>1237</v>
      </c>
      <c r="E69" s="16">
        <f>IFERROR(VLOOKUP(表1[[#This Row],[skc_id]],表2[],2,0),"老款")</f>
        <v>43531</v>
      </c>
      <c r="F69" s="17">
        <v>799</v>
      </c>
      <c r="G69" s="17">
        <v>799</v>
      </c>
      <c r="H69" s="18">
        <v>1</v>
      </c>
      <c r="I69" s="18">
        <f>IF(表1[[#This Row],[sale_price]]&lt;表1[[#This Row],[origin_price]],1,0)</f>
        <v>0</v>
      </c>
      <c r="J69" s="18" t="s">
        <v>1238</v>
      </c>
      <c r="K69" s="18" t="s">
        <v>1234</v>
      </c>
      <c r="L69" s="18" t="s">
        <v>1235</v>
      </c>
      <c r="M69" s="18" t="s">
        <v>688</v>
      </c>
      <c r="N69" s="18" t="s">
        <v>12</v>
      </c>
      <c r="O69" s="18" t="s">
        <v>1239</v>
      </c>
    </row>
    <row r="70" spans="1:15" ht="20" customHeight="1">
      <c r="A70" s="14" t="s">
        <v>34</v>
      </c>
      <c r="B70" s="15" t="s">
        <v>48</v>
      </c>
      <c r="C70" s="15" t="s">
        <v>1240</v>
      </c>
      <c r="D70" s="15" t="s">
        <v>1241</v>
      </c>
      <c r="E70" s="16">
        <f>IFERROR(VLOOKUP(表1[[#This Row],[skc_id]],表2[],2,0),"老款")</f>
        <v>43531</v>
      </c>
      <c r="F70" s="17">
        <v>699</v>
      </c>
      <c r="G70" s="17">
        <v>699</v>
      </c>
      <c r="H70" s="18">
        <v>1</v>
      </c>
      <c r="I70" s="18">
        <f>IF(表1[[#This Row],[sale_price]]&lt;表1[[#This Row],[origin_price]],1,0)</f>
        <v>0</v>
      </c>
      <c r="J70" s="18" t="s">
        <v>1242</v>
      </c>
      <c r="K70" s="18" t="s">
        <v>1243</v>
      </c>
      <c r="L70" s="18" t="s">
        <v>1244</v>
      </c>
      <c r="M70" s="18" t="s">
        <v>688</v>
      </c>
      <c r="N70" s="18" t="s">
        <v>12</v>
      </c>
      <c r="O70" s="18" t="s">
        <v>1245</v>
      </c>
    </row>
    <row r="71" spans="1:15" ht="20" customHeight="1">
      <c r="A71" s="14" t="s">
        <v>34</v>
      </c>
      <c r="B71" s="15" t="s">
        <v>48</v>
      </c>
      <c r="C71" s="15" t="s">
        <v>1246</v>
      </c>
      <c r="D71" s="15" t="s">
        <v>1247</v>
      </c>
      <c r="E71" s="16">
        <f>IFERROR(VLOOKUP(表1[[#This Row],[skc_id]],表2[],2,0),"老款")</f>
        <v>43517</v>
      </c>
      <c r="F71" s="17">
        <v>799</v>
      </c>
      <c r="G71" s="17">
        <v>799</v>
      </c>
      <c r="H71" s="18">
        <v>1</v>
      </c>
      <c r="I71" s="18">
        <f>IF(表1[[#This Row],[sale_price]]&lt;表1[[#This Row],[origin_price]],1,0)</f>
        <v>0</v>
      </c>
      <c r="J71" s="18" t="s">
        <v>1248</v>
      </c>
      <c r="K71" s="18" t="s">
        <v>1249</v>
      </c>
      <c r="L71" s="18" t="s">
        <v>1250</v>
      </c>
      <c r="M71" s="18" t="s">
        <v>688</v>
      </c>
      <c r="N71" s="18" t="s">
        <v>18</v>
      </c>
      <c r="O71" s="18" t="s">
        <v>1251</v>
      </c>
    </row>
    <row r="72" spans="1:15" ht="20" customHeight="1">
      <c r="A72" s="14" t="s">
        <v>34</v>
      </c>
      <c r="B72" s="15" t="s">
        <v>48</v>
      </c>
      <c r="C72" s="15" t="s">
        <v>1252</v>
      </c>
      <c r="D72" s="15" t="s">
        <v>1253</v>
      </c>
      <c r="E72" s="16">
        <f>IFERROR(VLOOKUP(表1[[#This Row],[skc_id]],表2[],2,0),"老款")</f>
        <v>43517</v>
      </c>
      <c r="F72" s="17">
        <v>799</v>
      </c>
      <c r="G72" s="17">
        <v>799</v>
      </c>
      <c r="H72" s="18">
        <v>1</v>
      </c>
      <c r="I72" s="18">
        <f>IF(表1[[#This Row],[sale_price]]&lt;表1[[#This Row],[origin_price]],1,0)</f>
        <v>0</v>
      </c>
      <c r="J72" s="18" t="s">
        <v>1254</v>
      </c>
      <c r="K72" s="18" t="s">
        <v>1255</v>
      </c>
      <c r="L72" s="18" t="s">
        <v>1256</v>
      </c>
      <c r="M72" s="18" t="s">
        <v>688</v>
      </c>
      <c r="N72" s="18" t="s">
        <v>37</v>
      </c>
      <c r="O72" s="18" t="s">
        <v>1257</v>
      </c>
    </row>
    <row r="73" spans="1:15" ht="20" customHeight="1">
      <c r="A73" s="14" t="s">
        <v>34</v>
      </c>
      <c r="B73" s="15" t="s">
        <v>48</v>
      </c>
      <c r="C73" s="15" t="s">
        <v>1258</v>
      </c>
      <c r="D73" s="15" t="s">
        <v>1259</v>
      </c>
      <c r="E73" s="16">
        <f>IFERROR(VLOOKUP(表1[[#This Row],[skc_id]],表2[],2,0),"老款")</f>
        <v>43517</v>
      </c>
      <c r="F73" s="17">
        <v>699</v>
      </c>
      <c r="G73" s="17">
        <v>699</v>
      </c>
      <c r="H73" s="18">
        <v>1</v>
      </c>
      <c r="I73" s="18">
        <f>IF(表1[[#This Row],[sale_price]]&lt;表1[[#This Row],[origin_price]],1,0)</f>
        <v>0</v>
      </c>
      <c r="J73" s="18" t="s">
        <v>1260</v>
      </c>
      <c r="K73" s="18" t="s">
        <v>1261</v>
      </c>
      <c r="L73" s="18" t="s">
        <v>1262</v>
      </c>
      <c r="M73" s="18" t="s">
        <v>688</v>
      </c>
      <c r="N73" s="18" t="s">
        <v>37</v>
      </c>
      <c r="O73" s="18" t="s">
        <v>1263</v>
      </c>
    </row>
    <row r="74" spans="1:15" ht="20" customHeight="1">
      <c r="A74" s="14" t="s">
        <v>34</v>
      </c>
      <c r="B74" s="15" t="s">
        <v>48</v>
      </c>
      <c r="C74" s="15" t="s">
        <v>1264</v>
      </c>
      <c r="D74" s="15" t="s">
        <v>1265</v>
      </c>
      <c r="E74" s="16" t="str">
        <f>IFERROR(VLOOKUP(表1[[#This Row],[skc_id]],表2[],2,0),"老款")</f>
        <v>老款</v>
      </c>
      <c r="F74" s="17">
        <v>489</v>
      </c>
      <c r="G74" s="17">
        <v>699</v>
      </c>
      <c r="H74" s="18">
        <v>1</v>
      </c>
      <c r="I74" s="18">
        <f>IF(表1[[#This Row],[sale_price]]&lt;表1[[#This Row],[origin_price]],1,0)</f>
        <v>1</v>
      </c>
      <c r="J74" s="18" t="s">
        <v>1266</v>
      </c>
      <c r="K74" s="18" t="s">
        <v>1267</v>
      </c>
      <c r="L74" s="18" t="s">
        <v>46</v>
      </c>
      <c r="M74" s="18" t="s">
        <v>688</v>
      </c>
      <c r="N74" s="18" t="s">
        <v>18</v>
      </c>
      <c r="O74" s="18" t="s">
        <v>1268</v>
      </c>
    </row>
    <row r="75" spans="1:15" ht="20" customHeight="1">
      <c r="A75" s="14" t="s">
        <v>34</v>
      </c>
      <c r="B75" s="15" t="s">
        <v>48</v>
      </c>
      <c r="C75" s="15" t="s">
        <v>1269</v>
      </c>
      <c r="D75" s="15" t="s">
        <v>1270</v>
      </c>
      <c r="E75" s="16" t="str">
        <f>IFERROR(VLOOKUP(表1[[#This Row],[skc_id]],表2[],2,0),"老款")</f>
        <v>老款</v>
      </c>
      <c r="F75" s="17">
        <v>1190</v>
      </c>
      <c r="G75" s="17">
        <v>1190</v>
      </c>
      <c r="H75" s="18">
        <v>1</v>
      </c>
      <c r="I75" s="18">
        <f>IF(表1[[#This Row],[sale_price]]&lt;表1[[#This Row],[origin_price]],1,0)</f>
        <v>0</v>
      </c>
      <c r="J75" s="18" t="s">
        <v>1271</v>
      </c>
      <c r="K75" s="18" t="s">
        <v>1272</v>
      </c>
      <c r="L75" s="18" t="s">
        <v>1273</v>
      </c>
      <c r="M75" s="18" t="s">
        <v>688</v>
      </c>
      <c r="N75" s="18" t="s">
        <v>18</v>
      </c>
      <c r="O75" s="18" t="s">
        <v>1274</v>
      </c>
    </row>
    <row r="76" spans="1:15" ht="20" customHeight="1">
      <c r="A76" s="14" t="s">
        <v>34</v>
      </c>
      <c r="B76" s="15" t="s">
        <v>48</v>
      </c>
      <c r="C76" s="15" t="s">
        <v>906</v>
      </c>
      <c r="D76" s="15" t="s">
        <v>832</v>
      </c>
      <c r="E76" s="16">
        <f>IFERROR(VLOOKUP(表1[[#This Row],[skc_id]],表2[],2,0),"老款")</f>
        <v>43489</v>
      </c>
      <c r="F76" s="17">
        <v>559</v>
      </c>
      <c r="G76" s="17">
        <v>799</v>
      </c>
      <c r="H76" s="18">
        <v>1</v>
      </c>
      <c r="I76" s="18">
        <f>IF(表1[[#This Row],[sale_price]]&lt;表1[[#This Row],[origin_price]],1,0)</f>
        <v>1</v>
      </c>
      <c r="J76" s="18" t="s">
        <v>958</v>
      </c>
      <c r="K76" s="18" t="s">
        <v>959</v>
      </c>
      <c r="L76" s="18" t="s">
        <v>960</v>
      </c>
      <c r="M76" s="18" t="s">
        <v>688</v>
      </c>
      <c r="N76" s="18" t="s">
        <v>18</v>
      </c>
      <c r="O76" s="18" t="s">
        <v>961</v>
      </c>
    </row>
    <row r="77" spans="1:15" ht="20" customHeight="1">
      <c r="A77" s="14" t="s">
        <v>34</v>
      </c>
      <c r="B77" s="15" t="s">
        <v>48</v>
      </c>
      <c r="C77" s="15" t="s">
        <v>1275</v>
      </c>
      <c r="D77" s="15" t="s">
        <v>1276</v>
      </c>
      <c r="E77" s="16" t="str">
        <f>IFERROR(VLOOKUP(表1[[#This Row],[skc_id]],表2[],2,0),"老款")</f>
        <v>老款</v>
      </c>
      <c r="F77" s="17">
        <v>599</v>
      </c>
      <c r="G77" s="17">
        <v>599</v>
      </c>
      <c r="H77" s="18">
        <v>1</v>
      </c>
      <c r="I77" s="18">
        <f>IF(表1[[#This Row],[sale_price]]&lt;表1[[#This Row],[origin_price]],1,0)</f>
        <v>0</v>
      </c>
      <c r="J77" s="18" t="s">
        <v>1277</v>
      </c>
      <c r="K77" s="18" t="s">
        <v>1278</v>
      </c>
      <c r="L77" s="18" t="s">
        <v>1279</v>
      </c>
      <c r="M77" s="18" t="s">
        <v>688</v>
      </c>
      <c r="N77" s="18" t="s">
        <v>37</v>
      </c>
      <c r="O77" s="18" t="s">
        <v>1280</v>
      </c>
    </row>
    <row r="78" spans="1:15" ht="20" customHeight="1">
      <c r="A78" s="14" t="s">
        <v>34</v>
      </c>
      <c r="B78" s="15" t="s">
        <v>48</v>
      </c>
      <c r="C78" s="15" t="s">
        <v>907</v>
      </c>
      <c r="D78" s="15" t="s">
        <v>869</v>
      </c>
      <c r="E78" s="16">
        <f>IFERROR(VLOOKUP(表1[[#This Row],[skc_id]],表2[],2,0),"老款")</f>
        <v>43489</v>
      </c>
      <c r="F78" s="17">
        <v>799</v>
      </c>
      <c r="G78" s="17">
        <v>799</v>
      </c>
      <c r="H78" s="18">
        <v>1</v>
      </c>
      <c r="I78" s="18">
        <f>IF(表1[[#This Row],[sale_price]]&lt;表1[[#This Row],[origin_price]],1,0)</f>
        <v>0</v>
      </c>
      <c r="J78" s="18" t="s">
        <v>962</v>
      </c>
      <c r="K78" s="18" t="s">
        <v>963</v>
      </c>
      <c r="L78" s="18" t="s">
        <v>964</v>
      </c>
      <c r="M78" s="18" t="s">
        <v>39</v>
      </c>
      <c r="N78" s="18" t="s">
        <v>18</v>
      </c>
      <c r="O78" s="18" t="s">
        <v>965</v>
      </c>
    </row>
    <row r="79" spans="1:15" ht="20" customHeight="1">
      <c r="A79" s="14" t="s">
        <v>34</v>
      </c>
      <c r="B79" s="15" t="s">
        <v>48</v>
      </c>
      <c r="C79" s="15" t="s">
        <v>1281</v>
      </c>
      <c r="D79" s="15" t="s">
        <v>1282</v>
      </c>
      <c r="E79" s="16" t="str">
        <f>IFERROR(VLOOKUP(表1[[#This Row],[skc_id]],表2[],2,0),"老款")</f>
        <v>老款</v>
      </c>
      <c r="F79" s="17">
        <v>899</v>
      </c>
      <c r="G79" s="17">
        <v>999</v>
      </c>
      <c r="H79" s="18">
        <v>1</v>
      </c>
      <c r="I79" s="18">
        <f>IF(表1[[#This Row],[sale_price]]&lt;表1[[#This Row],[origin_price]],1,0)</f>
        <v>1</v>
      </c>
      <c r="J79" s="18" t="s">
        <v>1283</v>
      </c>
      <c r="K79" s="18" t="s">
        <v>1284</v>
      </c>
      <c r="L79" s="18" t="s">
        <v>1285</v>
      </c>
      <c r="M79" s="18" t="s">
        <v>688</v>
      </c>
      <c r="N79" s="18" t="s">
        <v>18</v>
      </c>
      <c r="O79" s="18" t="s">
        <v>1286</v>
      </c>
    </row>
    <row r="80" spans="1:15" ht="20" customHeight="1">
      <c r="A80" s="14" t="s">
        <v>34</v>
      </c>
      <c r="B80" s="15" t="s">
        <v>48</v>
      </c>
      <c r="C80" s="15" t="s">
        <v>1281</v>
      </c>
      <c r="D80" s="15" t="s">
        <v>1287</v>
      </c>
      <c r="E80" s="16" t="str">
        <f>IFERROR(VLOOKUP(表1[[#This Row],[skc_id]],表2[],2,0),"老款")</f>
        <v>老款</v>
      </c>
      <c r="F80" s="17">
        <v>899</v>
      </c>
      <c r="G80" s="17">
        <v>999</v>
      </c>
      <c r="H80" s="18">
        <v>1</v>
      </c>
      <c r="I80" s="18">
        <f>IF(表1[[#This Row],[sale_price]]&lt;表1[[#This Row],[origin_price]],1,0)</f>
        <v>1</v>
      </c>
      <c r="J80" s="18" t="s">
        <v>1288</v>
      </c>
      <c r="K80" s="18" t="s">
        <v>1284</v>
      </c>
      <c r="L80" s="18" t="s">
        <v>1285</v>
      </c>
      <c r="M80" s="18" t="s">
        <v>688</v>
      </c>
      <c r="N80" s="18" t="s">
        <v>18</v>
      </c>
      <c r="O80" s="18" t="s">
        <v>1289</v>
      </c>
    </row>
    <row r="81" spans="1:15" ht="20" customHeight="1">
      <c r="A81" s="14" t="s">
        <v>34</v>
      </c>
      <c r="B81" s="15" t="s">
        <v>48</v>
      </c>
      <c r="C81" s="15" t="s">
        <v>907</v>
      </c>
      <c r="D81" s="15" t="s">
        <v>870</v>
      </c>
      <c r="E81" s="16">
        <f>IFERROR(VLOOKUP(表1[[#This Row],[skc_id]],表2[],2,0),"老款")</f>
        <v>43489</v>
      </c>
      <c r="F81" s="17">
        <v>799</v>
      </c>
      <c r="G81" s="17">
        <v>799</v>
      </c>
      <c r="H81" s="18">
        <v>1</v>
      </c>
      <c r="I81" s="18">
        <f>IF(表1[[#This Row],[sale_price]]&lt;表1[[#This Row],[origin_price]],1,0)</f>
        <v>0</v>
      </c>
      <c r="J81" s="18" t="s">
        <v>966</v>
      </c>
      <c r="K81" s="18" t="s">
        <v>963</v>
      </c>
      <c r="L81" s="18" t="s">
        <v>964</v>
      </c>
      <c r="M81" s="18" t="s">
        <v>39</v>
      </c>
      <c r="N81" s="18" t="s">
        <v>18</v>
      </c>
      <c r="O81" s="18" t="s">
        <v>967</v>
      </c>
    </row>
    <row r="82" spans="1:15" ht="20" customHeight="1">
      <c r="A82" s="14" t="s">
        <v>34</v>
      </c>
      <c r="B82" s="15" t="s">
        <v>48</v>
      </c>
      <c r="C82" s="15" t="s">
        <v>907</v>
      </c>
      <c r="D82" s="15" t="s">
        <v>871</v>
      </c>
      <c r="E82" s="16">
        <f>IFERROR(VLOOKUP(表1[[#This Row],[skc_id]],表2[],2,0),"老款")</f>
        <v>43489</v>
      </c>
      <c r="F82" s="17">
        <v>799</v>
      </c>
      <c r="G82" s="17">
        <v>799</v>
      </c>
      <c r="H82" s="18">
        <v>1</v>
      </c>
      <c r="I82" s="18">
        <f>IF(表1[[#This Row],[sale_price]]&lt;表1[[#This Row],[origin_price]],1,0)</f>
        <v>0</v>
      </c>
      <c r="J82" s="18" t="s">
        <v>968</v>
      </c>
      <c r="K82" s="18" t="s">
        <v>963</v>
      </c>
      <c r="L82" s="18" t="s">
        <v>964</v>
      </c>
      <c r="M82" s="18" t="s">
        <v>39</v>
      </c>
      <c r="N82" s="18" t="s">
        <v>18</v>
      </c>
      <c r="O82" s="18" t="s">
        <v>969</v>
      </c>
    </row>
    <row r="83" spans="1:15" ht="20" customHeight="1">
      <c r="A83" s="14" t="s">
        <v>34</v>
      </c>
      <c r="B83" s="15" t="s">
        <v>48</v>
      </c>
      <c r="C83" s="15" t="s">
        <v>760</v>
      </c>
      <c r="D83" s="15" t="s">
        <v>748</v>
      </c>
      <c r="E83" s="16">
        <f>IFERROR(VLOOKUP(表1[[#This Row],[skc_id]],表2[],2,0),"老款")</f>
        <v>43462</v>
      </c>
      <c r="F83" s="17">
        <v>489</v>
      </c>
      <c r="G83" s="17">
        <v>699</v>
      </c>
      <c r="H83" s="18">
        <v>1</v>
      </c>
      <c r="I83" s="18">
        <f>IF(表1[[#This Row],[sale_price]]&lt;表1[[#This Row],[origin_price]],1,0)</f>
        <v>1</v>
      </c>
      <c r="J83" s="18" t="s">
        <v>794</v>
      </c>
      <c r="K83" s="18" t="s">
        <v>795</v>
      </c>
      <c r="L83" s="18" t="s">
        <v>796</v>
      </c>
      <c r="M83" s="18" t="s">
        <v>39</v>
      </c>
      <c r="N83" s="18" t="s">
        <v>18</v>
      </c>
      <c r="O83" s="18" t="s">
        <v>797</v>
      </c>
    </row>
    <row r="84" spans="1:15" ht="20" customHeight="1">
      <c r="A84" s="14" t="s">
        <v>34</v>
      </c>
      <c r="B84" s="15" t="s">
        <v>48</v>
      </c>
      <c r="C84" s="15" t="s">
        <v>647</v>
      </c>
      <c r="D84" s="15" t="s">
        <v>751</v>
      </c>
      <c r="E84" s="16">
        <f>IFERROR(VLOOKUP(表1[[#This Row],[skc_id]],表2[],2,0),"老款")</f>
        <v>43462</v>
      </c>
      <c r="F84" s="17">
        <v>799</v>
      </c>
      <c r="G84" s="17">
        <v>799</v>
      </c>
      <c r="H84" s="18">
        <v>1</v>
      </c>
      <c r="I84" s="18">
        <f>IF(表1[[#This Row],[sale_price]]&lt;表1[[#This Row],[origin_price]],1,0)</f>
        <v>0</v>
      </c>
      <c r="J84" s="18" t="s">
        <v>798</v>
      </c>
      <c r="K84" s="18" t="s">
        <v>799</v>
      </c>
      <c r="L84" s="18" t="s">
        <v>800</v>
      </c>
      <c r="M84" s="18" t="s">
        <v>39</v>
      </c>
      <c r="N84" s="18" t="s">
        <v>18</v>
      </c>
      <c r="O84" s="18" t="s">
        <v>801</v>
      </c>
    </row>
    <row r="85" spans="1:15" ht="20" customHeight="1">
      <c r="A85" s="14" t="s">
        <v>34</v>
      </c>
      <c r="B85" s="15" t="s">
        <v>52</v>
      </c>
      <c r="C85" s="15" t="s">
        <v>1290</v>
      </c>
      <c r="D85" s="15" t="s">
        <v>1291</v>
      </c>
      <c r="E85" s="16">
        <f>IFERROR(VLOOKUP(表1[[#This Row],[skc_id]],表2[],2,0),"老款")</f>
        <v>43537</v>
      </c>
      <c r="F85" s="17">
        <v>699</v>
      </c>
      <c r="G85" s="17">
        <v>699</v>
      </c>
      <c r="H85" s="18">
        <v>1</v>
      </c>
      <c r="I85" s="18">
        <f>IF(表1[[#This Row],[sale_price]]&lt;表1[[#This Row],[origin_price]],1,0)</f>
        <v>0</v>
      </c>
      <c r="J85" s="18" t="s">
        <v>1292</v>
      </c>
      <c r="K85" s="18" t="s">
        <v>1293</v>
      </c>
      <c r="L85" s="18" t="s">
        <v>1294</v>
      </c>
      <c r="M85" s="18" t="s">
        <v>1295</v>
      </c>
      <c r="N85" s="18" t="s">
        <v>13</v>
      </c>
      <c r="O85" s="18" t="s">
        <v>1296</v>
      </c>
    </row>
    <row r="86" spans="1:15" ht="20" customHeight="1">
      <c r="A86" s="14" t="s">
        <v>34</v>
      </c>
      <c r="B86" s="15" t="s">
        <v>52</v>
      </c>
      <c r="C86" s="15" t="s">
        <v>1297</v>
      </c>
      <c r="D86" s="15" t="s">
        <v>1298</v>
      </c>
      <c r="E86" s="16">
        <f>IFERROR(VLOOKUP(表1[[#This Row],[skc_id]],表2[],2,0),"老款")</f>
        <v>43537</v>
      </c>
      <c r="F86" s="17">
        <v>599</v>
      </c>
      <c r="G86" s="17">
        <v>599</v>
      </c>
      <c r="H86" s="18">
        <v>1</v>
      </c>
      <c r="I86" s="18">
        <f>IF(表1[[#This Row],[sale_price]]&lt;表1[[#This Row],[origin_price]],1,0)</f>
        <v>0</v>
      </c>
      <c r="J86" s="18" t="s">
        <v>1299</v>
      </c>
      <c r="K86" s="18" t="s">
        <v>1300</v>
      </c>
      <c r="L86" s="18" t="s">
        <v>1301</v>
      </c>
      <c r="M86" s="18" t="s">
        <v>1295</v>
      </c>
      <c r="N86" s="18" t="s">
        <v>12</v>
      </c>
      <c r="O86" s="18" t="s">
        <v>1302</v>
      </c>
    </row>
    <row r="87" spans="1:15" ht="20" customHeight="1">
      <c r="A87" s="14" t="s">
        <v>34</v>
      </c>
      <c r="B87" s="15" t="s">
        <v>52</v>
      </c>
      <c r="C87" s="15" t="s">
        <v>1303</v>
      </c>
      <c r="D87" s="15" t="s">
        <v>1304</v>
      </c>
      <c r="E87" s="16">
        <f>IFERROR(VLOOKUP(表1[[#This Row],[skc_id]],表2[],2,0),"老款")</f>
        <v>43537</v>
      </c>
      <c r="F87" s="17">
        <v>599</v>
      </c>
      <c r="G87" s="17">
        <v>599</v>
      </c>
      <c r="H87" s="18">
        <v>1</v>
      </c>
      <c r="I87" s="18">
        <f>IF(表1[[#This Row],[sale_price]]&lt;表1[[#This Row],[origin_price]],1,0)</f>
        <v>0</v>
      </c>
      <c r="J87" s="18" t="s">
        <v>1305</v>
      </c>
      <c r="K87" s="18" t="s">
        <v>1306</v>
      </c>
      <c r="L87" s="18" t="s">
        <v>1307</v>
      </c>
      <c r="M87" s="18" t="s">
        <v>1295</v>
      </c>
      <c r="N87" s="18" t="s">
        <v>12</v>
      </c>
      <c r="O87" s="18" t="s">
        <v>1308</v>
      </c>
    </row>
    <row r="88" spans="1:15" ht="20" customHeight="1">
      <c r="A88" s="14" t="s">
        <v>34</v>
      </c>
      <c r="B88" s="15" t="s">
        <v>52</v>
      </c>
      <c r="C88" s="15" t="s">
        <v>1309</v>
      </c>
      <c r="D88" s="15" t="s">
        <v>1310</v>
      </c>
      <c r="E88" s="16">
        <f>IFERROR(VLOOKUP(表1[[#This Row],[skc_id]],表2[],2,0),"老款")</f>
        <v>43537</v>
      </c>
      <c r="F88" s="17">
        <v>599</v>
      </c>
      <c r="G88" s="17">
        <v>599</v>
      </c>
      <c r="H88" s="18">
        <v>1</v>
      </c>
      <c r="I88" s="18">
        <f>IF(表1[[#This Row],[sale_price]]&lt;表1[[#This Row],[origin_price]],1,0)</f>
        <v>0</v>
      </c>
      <c r="J88" s="18" t="s">
        <v>1311</v>
      </c>
      <c r="K88" s="18" t="s">
        <v>1312</v>
      </c>
      <c r="L88" s="18" t="s">
        <v>1307</v>
      </c>
      <c r="M88" s="18" t="s">
        <v>1295</v>
      </c>
      <c r="N88" s="18" t="s">
        <v>12</v>
      </c>
      <c r="O88" s="18" t="s">
        <v>1313</v>
      </c>
    </row>
    <row r="89" spans="1:15" ht="20" customHeight="1">
      <c r="A89" s="14" t="s">
        <v>34</v>
      </c>
      <c r="B89" s="15" t="s">
        <v>52</v>
      </c>
      <c r="C89" s="15" t="s">
        <v>1314</v>
      </c>
      <c r="D89" s="15" t="s">
        <v>1315</v>
      </c>
      <c r="E89" s="16">
        <f>IFERROR(VLOOKUP(表1[[#This Row],[skc_id]],表2[],2,0),"老款")</f>
        <v>43537</v>
      </c>
      <c r="F89" s="17">
        <v>599</v>
      </c>
      <c r="G89" s="17">
        <v>599</v>
      </c>
      <c r="H89" s="18">
        <v>1</v>
      </c>
      <c r="I89" s="18">
        <f>IF(表1[[#This Row],[sale_price]]&lt;表1[[#This Row],[origin_price]],1,0)</f>
        <v>0</v>
      </c>
      <c r="J89" s="18" t="s">
        <v>1316</v>
      </c>
      <c r="K89" s="18" t="s">
        <v>1317</v>
      </c>
      <c r="L89" s="18" t="s">
        <v>1318</v>
      </c>
      <c r="M89" s="18" t="s">
        <v>1295</v>
      </c>
      <c r="N89" s="18" t="s">
        <v>12</v>
      </c>
      <c r="O89" s="18" t="s">
        <v>1319</v>
      </c>
    </row>
    <row r="90" spans="1:15" ht="20" customHeight="1">
      <c r="A90" s="14" t="s">
        <v>34</v>
      </c>
      <c r="B90" s="15" t="s">
        <v>52</v>
      </c>
      <c r="C90" s="15" t="s">
        <v>1320</v>
      </c>
      <c r="D90" s="15" t="s">
        <v>1321</v>
      </c>
      <c r="E90" s="16">
        <f>IFERROR(VLOOKUP(表1[[#This Row],[skc_id]],表2[],2,0),"老款")</f>
        <v>43531</v>
      </c>
      <c r="F90" s="17">
        <v>599</v>
      </c>
      <c r="G90" s="17">
        <v>599</v>
      </c>
      <c r="H90" s="18">
        <v>1</v>
      </c>
      <c r="I90" s="18">
        <f>IF(表1[[#This Row],[sale_price]]&lt;表1[[#This Row],[origin_price]],1,0)</f>
        <v>0</v>
      </c>
      <c r="J90" s="18" t="s">
        <v>1322</v>
      </c>
      <c r="K90" s="18" t="s">
        <v>1323</v>
      </c>
      <c r="L90" s="18" t="s">
        <v>1324</v>
      </c>
      <c r="M90" s="18" t="s">
        <v>1295</v>
      </c>
      <c r="N90" s="18" t="s">
        <v>12</v>
      </c>
      <c r="O90" s="18" t="s">
        <v>1325</v>
      </c>
    </row>
    <row r="91" spans="1:15" ht="20" customHeight="1">
      <c r="A91" s="14" t="s">
        <v>34</v>
      </c>
      <c r="B91" s="15" t="s">
        <v>52</v>
      </c>
      <c r="C91" s="15" t="s">
        <v>1326</v>
      </c>
      <c r="D91" s="15" t="s">
        <v>1327</v>
      </c>
      <c r="E91" s="16">
        <f>IFERROR(VLOOKUP(表1[[#This Row],[skc_id]],表2[],2,0),"老款")</f>
        <v>43531</v>
      </c>
      <c r="F91" s="17">
        <v>599</v>
      </c>
      <c r="G91" s="17">
        <v>599</v>
      </c>
      <c r="H91" s="18">
        <v>1</v>
      </c>
      <c r="I91" s="18">
        <f>IF(表1[[#This Row],[sale_price]]&lt;表1[[#This Row],[origin_price]],1,0)</f>
        <v>0</v>
      </c>
      <c r="J91" s="18" t="s">
        <v>1328</v>
      </c>
      <c r="K91" s="18" t="s">
        <v>1329</v>
      </c>
      <c r="L91" s="18" t="s">
        <v>1330</v>
      </c>
      <c r="M91" s="18" t="s">
        <v>1295</v>
      </c>
      <c r="N91" s="18" t="s">
        <v>12</v>
      </c>
      <c r="O91" s="18" t="s">
        <v>1331</v>
      </c>
    </row>
    <row r="92" spans="1:15" ht="20" customHeight="1">
      <c r="A92" s="14" t="s">
        <v>34</v>
      </c>
      <c r="B92" s="15" t="s">
        <v>52</v>
      </c>
      <c r="C92" s="15" t="s">
        <v>1320</v>
      </c>
      <c r="D92" s="15" t="s">
        <v>1332</v>
      </c>
      <c r="E92" s="16">
        <f>IFERROR(VLOOKUP(表1[[#This Row],[skc_id]],表2[],2,0),"老款")</f>
        <v>43531</v>
      </c>
      <c r="F92" s="17">
        <v>599</v>
      </c>
      <c r="G92" s="17">
        <v>599</v>
      </c>
      <c r="H92" s="18">
        <v>1</v>
      </c>
      <c r="I92" s="18">
        <f>IF(表1[[#This Row],[sale_price]]&lt;表1[[#This Row],[origin_price]],1,0)</f>
        <v>0</v>
      </c>
      <c r="J92" s="18" t="s">
        <v>1333</v>
      </c>
      <c r="K92" s="18" t="s">
        <v>1323</v>
      </c>
      <c r="L92" s="18" t="s">
        <v>1324</v>
      </c>
      <c r="M92" s="18" t="s">
        <v>1295</v>
      </c>
      <c r="N92" s="18" t="s">
        <v>12</v>
      </c>
      <c r="O92" s="18" t="s">
        <v>1334</v>
      </c>
    </row>
    <row r="93" spans="1:15" ht="20" customHeight="1">
      <c r="A93" s="14" t="s">
        <v>34</v>
      </c>
      <c r="B93" s="15" t="s">
        <v>52</v>
      </c>
      <c r="C93" s="15" t="s">
        <v>1335</v>
      </c>
      <c r="D93" s="15" t="s">
        <v>1336</v>
      </c>
      <c r="E93" s="16">
        <f>IFERROR(VLOOKUP(表1[[#This Row],[skc_id]],表2[],2,0),"老款")</f>
        <v>43531</v>
      </c>
      <c r="F93" s="17">
        <v>499</v>
      </c>
      <c r="G93" s="17">
        <v>499</v>
      </c>
      <c r="H93" s="18">
        <v>1</v>
      </c>
      <c r="I93" s="18">
        <f>IF(表1[[#This Row],[sale_price]]&lt;表1[[#This Row],[origin_price]],1,0)</f>
        <v>0</v>
      </c>
      <c r="J93" s="18" t="s">
        <v>1337</v>
      </c>
      <c r="K93" s="18" t="s">
        <v>1338</v>
      </c>
      <c r="L93" s="18" t="s">
        <v>1339</v>
      </c>
      <c r="M93" s="18" t="s">
        <v>1295</v>
      </c>
      <c r="N93" s="18" t="s">
        <v>12</v>
      </c>
      <c r="O93" s="18" t="s">
        <v>1340</v>
      </c>
    </row>
    <row r="94" spans="1:15" ht="20" customHeight="1">
      <c r="A94" s="14" t="s">
        <v>34</v>
      </c>
      <c r="B94" s="15" t="s">
        <v>52</v>
      </c>
      <c r="C94" s="15" t="s">
        <v>1335</v>
      </c>
      <c r="D94" s="15" t="s">
        <v>1341</v>
      </c>
      <c r="E94" s="16">
        <f>IFERROR(VLOOKUP(表1[[#This Row],[skc_id]],表2[],2,0),"老款")</f>
        <v>43531</v>
      </c>
      <c r="F94" s="17">
        <v>499</v>
      </c>
      <c r="G94" s="17">
        <v>499</v>
      </c>
      <c r="H94" s="18">
        <v>1</v>
      </c>
      <c r="I94" s="18">
        <f>IF(表1[[#This Row],[sale_price]]&lt;表1[[#This Row],[origin_price]],1,0)</f>
        <v>0</v>
      </c>
      <c r="J94" s="18" t="s">
        <v>1342</v>
      </c>
      <c r="K94" s="18" t="s">
        <v>1338</v>
      </c>
      <c r="L94" s="18" t="s">
        <v>1339</v>
      </c>
      <c r="M94" s="18" t="s">
        <v>1295</v>
      </c>
      <c r="N94" s="18" t="s">
        <v>12</v>
      </c>
      <c r="O94" s="18" t="s">
        <v>1343</v>
      </c>
    </row>
    <row r="95" spans="1:15" ht="20" customHeight="1">
      <c r="A95" s="14" t="s">
        <v>34</v>
      </c>
      <c r="B95" s="15" t="s">
        <v>54</v>
      </c>
      <c r="C95" s="15" t="s">
        <v>1344</v>
      </c>
      <c r="D95" s="15" t="s">
        <v>1345</v>
      </c>
      <c r="E95" s="16">
        <f>IFERROR(VLOOKUP(表1[[#This Row],[skc_id]],表2[],2,0),"老款")</f>
        <v>43537</v>
      </c>
      <c r="F95" s="17">
        <v>599</v>
      </c>
      <c r="G95" s="17">
        <v>599</v>
      </c>
      <c r="H95" s="18">
        <v>1</v>
      </c>
      <c r="I95" s="18">
        <f>IF(表1[[#This Row],[sale_price]]&lt;表1[[#This Row],[origin_price]],1,0)</f>
        <v>0</v>
      </c>
      <c r="J95" s="18" t="s">
        <v>1346</v>
      </c>
      <c r="K95" s="18" t="s">
        <v>1347</v>
      </c>
      <c r="L95" s="18" t="s">
        <v>1348</v>
      </c>
      <c r="M95" s="18" t="s">
        <v>1295</v>
      </c>
      <c r="N95" s="18" t="s">
        <v>12</v>
      </c>
      <c r="O95" s="18" t="s">
        <v>1349</v>
      </c>
    </row>
    <row r="96" spans="1:15" ht="20" customHeight="1">
      <c r="A96" s="14" t="s">
        <v>34</v>
      </c>
      <c r="B96" s="15" t="s">
        <v>54</v>
      </c>
      <c r="C96" s="15" t="s">
        <v>1344</v>
      </c>
      <c r="D96" s="15" t="s">
        <v>1350</v>
      </c>
      <c r="E96" s="16">
        <f>IFERROR(VLOOKUP(表1[[#This Row],[skc_id]],表2[],2,0),"老款")</f>
        <v>43537</v>
      </c>
      <c r="F96" s="17">
        <v>599</v>
      </c>
      <c r="G96" s="17">
        <v>599</v>
      </c>
      <c r="H96" s="18">
        <v>1</v>
      </c>
      <c r="I96" s="18">
        <f>IF(表1[[#This Row],[sale_price]]&lt;表1[[#This Row],[origin_price]],1,0)</f>
        <v>0</v>
      </c>
      <c r="J96" s="18" t="s">
        <v>1351</v>
      </c>
      <c r="K96" s="18" t="s">
        <v>1347</v>
      </c>
      <c r="L96" s="18" t="s">
        <v>1348</v>
      </c>
      <c r="M96" s="18" t="s">
        <v>1295</v>
      </c>
      <c r="N96" s="18" t="s">
        <v>12</v>
      </c>
      <c r="O96" s="18" t="s">
        <v>1352</v>
      </c>
    </row>
    <row r="97" spans="1:15" ht="20" customHeight="1">
      <c r="A97" s="14" t="s">
        <v>34</v>
      </c>
      <c r="B97" s="15" t="s">
        <v>54</v>
      </c>
      <c r="C97" s="15" t="s">
        <v>1353</v>
      </c>
      <c r="D97" s="15" t="s">
        <v>1354</v>
      </c>
      <c r="E97" s="16">
        <f>IFERROR(VLOOKUP(表1[[#This Row],[skc_id]],表2[],2,0),"老款")</f>
        <v>43531</v>
      </c>
      <c r="F97" s="17">
        <v>799</v>
      </c>
      <c r="G97" s="17">
        <v>799</v>
      </c>
      <c r="H97" s="18">
        <v>1</v>
      </c>
      <c r="I97" s="18">
        <f>IF(表1[[#This Row],[sale_price]]&lt;表1[[#This Row],[origin_price]],1,0)</f>
        <v>0</v>
      </c>
      <c r="J97" s="18" t="s">
        <v>1355</v>
      </c>
      <c r="K97" s="18" t="s">
        <v>1356</v>
      </c>
      <c r="L97" s="18" t="s">
        <v>47</v>
      </c>
      <c r="M97" s="18" t="s">
        <v>688</v>
      </c>
      <c r="N97" s="18" t="s">
        <v>12</v>
      </c>
      <c r="O97" s="18" t="s">
        <v>1357</v>
      </c>
    </row>
    <row r="98" spans="1:15" ht="20" customHeight="1">
      <c r="A98" s="14" t="s">
        <v>34</v>
      </c>
      <c r="B98" s="15" t="s">
        <v>54</v>
      </c>
      <c r="C98" s="15" t="s">
        <v>1358</v>
      </c>
      <c r="D98" s="15" t="s">
        <v>1359</v>
      </c>
      <c r="E98" s="16">
        <f>IFERROR(VLOOKUP(表1[[#This Row],[skc_id]],表2[],2,0),"老款")</f>
        <v>43531</v>
      </c>
      <c r="F98" s="17">
        <v>799</v>
      </c>
      <c r="G98" s="17">
        <v>799</v>
      </c>
      <c r="H98" s="18">
        <v>1</v>
      </c>
      <c r="I98" s="18">
        <f>IF(表1[[#This Row],[sale_price]]&lt;表1[[#This Row],[origin_price]],1,0)</f>
        <v>0</v>
      </c>
      <c r="J98" s="18" t="s">
        <v>1360</v>
      </c>
      <c r="K98" s="18" t="s">
        <v>1361</v>
      </c>
      <c r="L98" s="18" t="s">
        <v>15</v>
      </c>
      <c r="M98" s="18" t="s">
        <v>688</v>
      </c>
      <c r="N98" s="18" t="s">
        <v>12</v>
      </c>
      <c r="O98" s="18" t="s">
        <v>1362</v>
      </c>
    </row>
    <row r="99" spans="1:15" ht="20" customHeight="1">
      <c r="A99" s="14" t="s">
        <v>34</v>
      </c>
      <c r="B99" s="15" t="s">
        <v>54</v>
      </c>
      <c r="C99" s="15" t="s">
        <v>1363</v>
      </c>
      <c r="D99" s="15" t="s">
        <v>1364</v>
      </c>
      <c r="E99" s="16">
        <f>IFERROR(VLOOKUP(表1[[#This Row],[skc_id]],表2[],2,0),"老款")</f>
        <v>43531</v>
      </c>
      <c r="F99" s="17">
        <v>699</v>
      </c>
      <c r="G99" s="17">
        <v>699</v>
      </c>
      <c r="H99" s="18">
        <v>1</v>
      </c>
      <c r="I99" s="18">
        <f>IF(表1[[#This Row],[sale_price]]&lt;表1[[#This Row],[origin_price]],1,0)</f>
        <v>0</v>
      </c>
      <c r="J99" s="18" t="s">
        <v>1365</v>
      </c>
      <c r="K99" s="18" t="s">
        <v>1366</v>
      </c>
      <c r="L99" s="18" t="s">
        <v>1367</v>
      </c>
      <c r="M99" s="18" t="s">
        <v>233</v>
      </c>
      <c r="N99" s="18" t="s">
        <v>37</v>
      </c>
      <c r="O99" s="18" t="s">
        <v>1368</v>
      </c>
    </row>
    <row r="100" spans="1:15" ht="20" customHeight="1">
      <c r="A100" s="14" t="s">
        <v>178</v>
      </c>
      <c r="B100" s="15" t="s">
        <v>69</v>
      </c>
      <c r="C100" s="15" t="s">
        <v>1369</v>
      </c>
      <c r="D100" s="15" t="s">
        <v>1370</v>
      </c>
      <c r="E100" s="16">
        <f>IFERROR(VLOOKUP(表1[[#This Row],[skc_id]],表2[],2,0),"老款")</f>
        <v>43537</v>
      </c>
      <c r="F100" s="17">
        <v>899</v>
      </c>
      <c r="G100" s="17">
        <v>899</v>
      </c>
      <c r="H100" s="18">
        <v>1</v>
      </c>
      <c r="I100" s="18">
        <f>IF(表1[[#This Row],[sale_price]]&lt;表1[[#This Row],[origin_price]],1,0)</f>
        <v>0</v>
      </c>
      <c r="J100" s="18" t="s">
        <v>1371</v>
      </c>
      <c r="K100" s="18" t="s">
        <v>1372</v>
      </c>
      <c r="L100" s="18" t="s">
        <v>1373</v>
      </c>
      <c r="M100" s="18" t="s">
        <v>12</v>
      </c>
      <c r="N100" s="18" t="s">
        <v>13</v>
      </c>
      <c r="O100" s="18" t="s">
        <v>1374</v>
      </c>
    </row>
    <row r="101" spans="1:15" ht="20" customHeight="1">
      <c r="A101" s="14" t="s">
        <v>178</v>
      </c>
      <c r="B101" s="15" t="s">
        <v>69</v>
      </c>
      <c r="C101" s="15" t="s">
        <v>1375</v>
      </c>
      <c r="D101" s="15" t="s">
        <v>1376</v>
      </c>
      <c r="E101" s="16">
        <f>IFERROR(VLOOKUP(表1[[#This Row],[skc_id]],表2[],2,0),"老款")</f>
        <v>43537</v>
      </c>
      <c r="F101" s="17">
        <v>599</v>
      </c>
      <c r="G101" s="17">
        <v>599</v>
      </c>
      <c r="H101" s="18">
        <v>1</v>
      </c>
      <c r="I101" s="18">
        <f>IF(表1[[#This Row],[sale_price]]&lt;表1[[#This Row],[origin_price]],1,0)</f>
        <v>0</v>
      </c>
      <c r="J101" s="18" t="s">
        <v>1377</v>
      </c>
      <c r="K101" s="18" t="s">
        <v>1378</v>
      </c>
      <c r="L101" s="18" t="s">
        <v>33</v>
      </c>
      <c r="M101" s="18" t="s">
        <v>12</v>
      </c>
      <c r="N101" s="18" t="s">
        <v>12</v>
      </c>
      <c r="O101" s="18" t="s">
        <v>1379</v>
      </c>
    </row>
    <row r="102" spans="1:15" ht="20" customHeight="1">
      <c r="A102" s="14" t="s">
        <v>178</v>
      </c>
      <c r="B102" s="15" t="s">
        <v>69</v>
      </c>
      <c r="C102" s="15" t="s">
        <v>1380</v>
      </c>
      <c r="D102" s="15" t="s">
        <v>1381</v>
      </c>
      <c r="E102" s="16">
        <f>IFERROR(VLOOKUP(表1[[#This Row],[skc_id]],表2[],2,0),"老款")</f>
        <v>43537</v>
      </c>
      <c r="F102" s="17">
        <v>799</v>
      </c>
      <c r="G102" s="17">
        <v>799</v>
      </c>
      <c r="H102" s="18">
        <v>1</v>
      </c>
      <c r="I102" s="18">
        <f>IF(表1[[#This Row],[sale_price]]&lt;表1[[#This Row],[origin_price]],1,0)</f>
        <v>0</v>
      </c>
      <c r="J102" s="18" t="s">
        <v>1382</v>
      </c>
      <c r="K102" s="18" t="s">
        <v>1383</v>
      </c>
      <c r="L102" s="18" t="s">
        <v>33</v>
      </c>
      <c r="M102" s="18" t="s">
        <v>12</v>
      </c>
      <c r="N102" s="18" t="s">
        <v>12</v>
      </c>
      <c r="O102" s="18" t="s">
        <v>1384</v>
      </c>
    </row>
    <row r="103" spans="1:15" ht="20" customHeight="1">
      <c r="A103" s="14" t="s">
        <v>178</v>
      </c>
      <c r="B103" s="15" t="s">
        <v>69</v>
      </c>
      <c r="C103" s="15" t="s">
        <v>1385</v>
      </c>
      <c r="D103" s="15" t="s">
        <v>1386</v>
      </c>
      <c r="E103" s="16">
        <f>IFERROR(VLOOKUP(表1[[#This Row],[skc_id]],表2[],2,0),"老款")</f>
        <v>43537</v>
      </c>
      <c r="F103" s="17">
        <v>799</v>
      </c>
      <c r="G103" s="17">
        <v>799</v>
      </c>
      <c r="H103" s="18">
        <v>1</v>
      </c>
      <c r="I103" s="18">
        <f>IF(表1[[#This Row],[sale_price]]&lt;表1[[#This Row],[origin_price]],1,0)</f>
        <v>0</v>
      </c>
      <c r="J103" s="18" t="s">
        <v>1387</v>
      </c>
      <c r="K103" s="18" t="s">
        <v>1388</v>
      </c>
      <c r="L103" s="18" t="s">
        <v>1389</v>
      </c>
      <c r="M103" s="18" t="s">
        <v>12</v>
      </c>
      <c r="N103" s="18" t="s">
        <v>13</v>
      </c>
      <c r="O103" s="18" t="s">
        <v>1390</v>
      </c>
    </row>
    <row r="104" spans="1:15" ht="20" customHeight="1">
      <c r="A104" s="14" t="s">
        <v>178</v>
      </c>
      <c r="B104" s="15" t="s">
        <v>69</v>
      </c>
      <c r="C104" s="15" t="s">
        <v>1391</v>
      </c>
      <c r="D104" s="15" t="s">
        <v>1392</v>
      </c>
      <c r="E104" s="16">
        <f>IFERROR(VLOOKUP(表1[[#This Row],[skc_id]],表2[],2,0),"老款")</f>
        <v>43531</v>
      </c>
      <c r="F104" s="17">
        <v>1090</v>
      </c>
      <c r="G104" s="17">
        <v>1090</v>
      </c>
      <c r="H104" s="18">
        <v>1</v>
      </c>
      <c r="I104" s="18">
        <f>IF(表1[[#This Row],[sale_price]]&lt;表1[[#This Row],[origin_price]],1,0)</f>
        <v>0</v>
      </c>
      <c r="J104" s="18" t="s">
        <v>1393</v>
      </c>
      <c r="K104" s="18" t="s">
        <v>1394</v>
      </c>
      <c r="L104" s="18" t="s">
        <v>1395</v>
      </c>
      <c r="M104" s="18" t="s">
        <v>12</v>
      </c>
      <c r="N104" s="18" t="s">
        <v>13</v>
      </c>
      <c r="O104" s="18" t="s">
        <v>1396</v>
      </c>
    </row>
    <row r="105" spans="1:15" ht="20" customHeight="1">
      <c r="A105" s="14" t="s">
        <v>178</v>
      </c>
      <c r="B105" s="15" t="s">
        <v>69</v>
      </c>
      <c r="C105" s="15" t="s">
        <v>1397</v>
      </c>
      <c r="D105" s="15" t="s">
        <v>1398</v>
      </c>
      <c r="E105" s="16">
        <f>IFERROR(VLOOKUP(表1[[#This Row],[skc_id]],表2[],2,0),"老款")</f>
        <v>43531</v>
      </c>
      <c r="F105" s="17">
        <v>1090</v>
      </c>
      <c r="G105" s="17">
        <v>1090</v>
      </c>
      <c r="H105" s="18">
        <v>1</v>
      </c>
      <c r="I105" s="18">
        <f>IF(表1[[#This Row],[sale_price]]&lt;表1[[#This Row],[origin_price]],1,0)</f>
        <v>0</v>
      </c>
      <c r="J105" s="18" t="s">
        <v>1399</v>
      </c>
      <c r="K105" s="18" t="s">
        <v>1400</v>
      </c>
      <c r="L105" s="18" t="s">
        <v>1401</v>
      </c>
      <c r="M105" s="18" t="s">
        <v>12</v>
      </c>
      <c r="N105" s="18" t="s">
        <v>12</v>
      </c>
      <c r="O105" s="18" t="s">
        <v>1402</v>
      </c>
    </row>
    <row r="106" spans="1:15" ht="20" customHeight="1">
      <c r="A106" s="14" t="s">
        <v>178</v>
      </c>
      <c r="B106" s="15" t="s">
        <v>69</v>
      </c>
      <c r="C106" s="15" t="s">
        <v>1391</v>
      </c>
      <c r="D106" s="15" t="s">
        <v>1403</v>
      </c>
      <c r="E106" s="16">
        <f>IFERROR(VLOOKUP(表1[[#This Row],[skc_id]],表2[],2,0),"老款")</f>
        <v>43531</v>
      </c>
      <c r="F106" s="17">
        <v>1090</v>
      </c>
      <c r="G106" s="17">
        <v>1090</v>
      </c>
      <c r="H106" s="18">
        <v>1</v>
      </c>
      <c r="I106" s="18">
        <f>IF(表1[[#This Row],[sale_price]]&lt;表1[[#This Row],[origin_price]],1,0)</f>
        <v>0</v>
      </c>
      <c r="J106" s="18" t="s">
        <v>1404</v>
      </c>
      <c r="K106" s="18" t="s">
        <v>1394</v>
      </c>
      <c r="L106" s="18" t="s">
        <v>1395</v>
      </c>
      <c r="M106" s="18" t="s">
        <v>12</v>
      </c>
      <c r="N106" s="18" t="s">
        <v>13</v>
      </c>
      <c r="O106" s="18" t="s">
        <v>1405</v>
      </c>
    </row>
    <row r="107" spans="1:15" ht="20" customHeight="1">
      <c r="A107" s="14" t="s">
        <v>178</v>
      </c>
      <c r="B107" s="15" t="s">
        <v>69</v>
      </c>
      <c r="C107" s="15" t="s">
        <v>1406</v>
      </c>
      <c r="D107" s="15" t="s">
        <v>1407</v>
      </c>
      <c r="E107" s="16">
        <f>IFERROR(VLOOKUP(表1[[#This Row],[skc_id]],表2[],2,0),"老款")</f>
        <v>43531</v>
      </c>
      <c r="F107" s="17">
        <v>699</v>
      </c>
      <c r="G107" s="17">
        <v>699</v>
      </c>
      <c r="H107" s="18">
        <v>1</v>
      </c>
      <c r="I107" s="18">
        <f>IF(表1[[#This Row],[sale_price]]&lt;表1[[#This Row],[origin_price]],1,0)</f>
        <v>0</v>
      </c>
      <c r="J107" s="18" t="s">
        <v>1408</v>
      </c>
      <c r="K107" s="18" t="s">
        <v>1409</v>
      </c>
      <c r="L107" s="18" t="s">
        <v>73</v>
      </c>
      <c r="M107" s="18" t="s">
        <v>12</v>
      </c>
      <c r="N107" s="18" t="s">
        <v>13</v>
      </c>
      <c r="O107" s="18" t="s">
        <v>1410</v>
      </c>
    </row>
    <row r="108" spans="1:15" ht="20" customHeight="1">
      <c r="A108" s="14" t="s">
        <v>178</v>
      </c>
      <c r="B108" s="15" t="s">
        <v>69</v>
      </c>
      <c r="C108" s="15" t="s">
        <v>1397</v>
      </c>
      <c r="D108" s="15" t="s">
        <v>1411</v>
      </c>
      <c r="E108" s="16">
        <f>IFERROR(VLOOKUP(表1[[#This Row],[skc_id]],表2[],2,0),"老款")</f>
        <v>43531</v>
      </c>
      <c r="F108" s="17">
        <v>1090</v>
      </c>
      <c r="G108" s="17">
        <v>1090</v>
      </c>
      <c r="H108" s="18">
        <v>1</v>
      </c>
      <c r="I108" s="18">
        <f>IF(表1[[#This Row],[sale_price]]&lt;表1[[#This Row],[origin_price]],1,0)</f>
        <v>0</v>
      </c>
      <c r="J108" s="18" t="s">
        <v>1412</v>
      </c>
      <c r="K108" s="18" t="s">
        <v>1400</v>
      </c>
      <c r="L108" s="18" t="s">
        <v>1401</v>
      </c>
      <c r="M108" s="18" t="s">
        <v>12</v>
      </c>
      <c r="N108" s="18" t="s">
        <v>12</v>
      </c>
      <c r="O108" s="18" t="s">
        <v>1413</v>
      </c>
    </row>
    <row r="109" spans="1:15" ht="20" customHeight="1">
      <c r="A109" s="14" t="s">
        <v>178</v>
      </c>
      <c r="B109" s="15" t="s">
        <v>69</v>
      </c>
      <c r="C109" s="15" t="s">
        <v>1414</v>
      </c>
      <c r="D109" s="15" t="s">
        <v>1415</v>
      </c>
      <c r="E109" s="16">
        <f>IFERROR(VLOOKUP(表1[[#This Row],[skc_id]],表2[],2,0),"老款")</f>
        <v>43531</v>
      </c>
      <c r="F109" s="17">
        <v>999</v>
      </c>
      <c r="G109" s="17">
        <v>999</v>
      </c>
      <c r="H109" s="18">
        <v>1</v>
      </c>
      <c r="I109" s="18">
        <f>IF(表1[[#This Row],[sale_price]]&lt;表1[[#This Row],[origin_price]],1,0)</f>
        <v>0</v>
      </c>
      <c r="J109" s="18" t="s">
        <v>1416</v>
      </c>
      <c r="K109" s="18" t="s">
        <v>1417</v>
      </c>
      <c r="L109" s="18" t="s">
        <v>53</v>
      </c>
      <c r="M109" s="18" t="s">
        <v>12</v>
      </c>
      <c r="N109" s="18" t="s">
        <v>13</v>
      </c>
      <c r="O109" s="18" t="s">
        <v>1418</v>
      </c>
    </row>
    <row r="110" spans="1:15" ht="20" customHeight="1">
      <c r="A110" s="14" t="s">
        <v>178</v>
      </c>
      <c r="B110" s="15" t="s">
        <v>69</v>
      </c>
      <c r="C110" s="15" t="s">
        <v>1414</v>
      </c>
      <c r="D110" s="15" t="s">
        <v>1419</v>
      </c>
      <c r="E110" s="16">
        <f>IFERROR(VLOOKUP(表1[[#This Row],[skc_id]],表2[],2,0),"老款")</f>
        <v>43531</v>
      </c>
      <c r="F110" s="17">
        <v>999</v>
      </c>
      <c r="G110" s="17">
        <v>999</v>
      </c>
      <c r="H110" s="18">
        <v>1</v>
      </c>
      <c r="I110" s="18">
        <f>IF(表1[[#This Row],[sale_price]]&lt;表1[[#This Row],[origin_price]],1,0)</f>
        <v>0</v>
      </c>
      <c r="J110" s="18" t="s">
        <v>1420</v>
      </c>
      <c r="K110" s="18" t="s">
        <v>1417</v>
      </c>
      <c r="L110" s="18" t="s">
        <v>53</v>
      </c>
      <c r="M110" s="18" t="s">
        <v>12</v>
      </c>
      <c r="N110" s="18" t="s">
        <v>13</v>
      </c>
      <c r="O110" s="18" t="s">
        <v>1421</v>
      </c>
    </row>
    <row r="111" spans="1:15" ht="20" customHeight="1">
      <c r="A111" s="14" t="s">
        <v>178</v>
      </c>
      <c r="B111" s="15" t="s">
        <v>69</v>
      </c>
      <c r="C111" s="15" t="s">
        <v>1422</v>
      </c>
      <c r="D111" s="15" t="s">
        <v>1423</v>
      </c>
      <c r="E111" s="16">
        <f>IFERROR(VLOOKUP(表1[[#This Row],[skc_id]],表2[],2,0),"老款")</f>
        <v>43531</v>
      </c>
      <c r="F111" s="17">
        <v>1290</v>
      </c>
      <c r="G111" s="17">
        <v>1290</v>
      </c>
      <c r="H111" s="18">
        <v>1</v>
      </c>
      <c r="I111" s="18">
        <f>IF(表1[[#This Row],[sale_price]]&lt;表1[[#This Row],[origin_price]],1,0)</f>
        <v>0</v>
      </c>
      <c r="J111" s="18" t="s">
        <v>1424</v>
      </c>
      <c r="K111" s="18" t="s">
        <v>1425</v>
      </c>
      <c r="L111" s="18" t="s">
        <v>73</v>
      </c>
      <c r="M111" s="18" t="s">
        <v>14</v>
      </c>
      <c r="N111" s="18" t="s">
        <v>13</v>
      </c>
      <c r="O111" s="18" t="s">
        <v>1426</v>
      </c>
    </row>
    <row r="112" spans="1:15" ht="20" customHeight="1">
      <c r="A112" s="14" t="s">
        <v>178</v>
      </c>
      <c r="B112" s="15" t="s">
        <v>69</v>
      </c>
      <c r="C112" s="15" t="s">
        <v>1427</v>
      </c>
      <c r="D112" s="15" t="s">
        <v>1428</v>
      </c>
      <c r="E112" s="16">
        <f>IFERROR(VLOOKUP(表1[[#This Row],[skc_id]],表2[],2,0),"老款")</f>
        <v>43517</v>
      </c>
      <c r="F112" s="17">
        <v>1490</v>
      </c>
      <c r="G112" s="17">
        <v>1490</v>
      </c>
      <c r="H112" s="18">
        <v>1</v>
      </c>
      <c r="I112" s="18">
        <f>IF(表1[[#This Row],[sale_price]]&lt;表1[[#This Row],[origin_price]],1,0)</f>
        <v>0</v>
      </c>
      <c r="J112" s="18" t="s">
        <v>1429</v>
      </c>
      <c r="K112" s="18" t="s">
        <v>1430</v>
      </c>
      <c r="L112" s="18" t="s">
        <v>1431</v>
      </c>
      <c r="M112" s="18" t="s">
        <v>12</v>
      </c>
      <c r="N112" s="18" t="s">
        <v>13</v>
      </c>
      <c r="O112" s="18" t="s">
        <v>1432</v>
      </c>
    </row>
    <row r="113" spans="1:15" ht="20" customHeight="1">
      <c r="A113" s="14" t="s">
        <v>178</v>
      </c>
      <c r="B113" s="15" t="s">
        <v>69</v>
      </c>
      <c r="C113" s="15" t="s">
        <v>1433</v>
      </c>
      <c r="D113" s="15" t="s">
        <v>1434</v>
      </c>
      <c r="E113" s="16">
        <f>IFERROR(VLOOKUP(表1[[#This Row],[skc_id]],表2[],2,0),"老款")</f>
        <v>43517</v>
      </c>
      <c r="F113" s="17">
        <v>1890</v>
      </c>
      <c r="G113" s="17">
        <v>1890</v>
      </c>
      <c r="H113" s="18">
        <v>1</v>
      </c>
      <c r="I113" s="18">
        <f>IF(表1[[#This Row],[sale_price]]&lt;表1[[#This Row],[origin_price]],1,0)</f>
        <v>0</v>
      </c>
      <c r="J113" s="18" t="s">
        <v>1435</v>
      </c>
      <c r="K113" s="18" t="s">
        <v>1436</v>
      </c>
      <c r="L113" s="18" t="s">
        <v>1431</v>
      </c>
      <c r="M113" s="18" t="s">
        <v>32</v>
      </c>
      <c r="N113" s="18" t="s">
        <v>13</v>
      </c>
      <c r="O113" s="18" t="s">
        <v>1437</v>
      </c>
    </row>
    <row r="114" spans="1:15" ht="20" customHeight="1">
      <c r="A114" s="14" t="s">
        <v>178</v>
      </c>
      <c r="B114" s="15" t="s">
        <v>69</v>
      </c>
      <c r="C114" s="15" t="s">
        <v>1438</v>
      </c>
      <c r="D114" s="15" t="s">
        <v>1439</v>
      </c>
      <c r="E114" s="16" t="str">
        <f>IFERROR(VLOOKUP(表1[[#This Row],[skc_id]],表2[],2,0),"老款")</f>
        <v>老款</v>
      </c>
      <c r="F114" s="17">
        <v>699</v>
      </c>
      <c r="G114" s="17">
        <v>999</v>
      </c>
      <c r="H114" s="18">
        <v>1</v>
      </c>
      <c r="I114" s="18">
        <f>IF(表1[[#This Row],[sale_price]]&lt;表1[[#This Row],[origin_price]],1,0)</f>
        <v>1</v>
      </c>
      <c r="J114" s="18" t="s">
        <v>1440</v>
      </c>
      <c r="K114" s="18" t="s">
        <v>1441</v>
      </c>
      <c r="L114" s="18" t="s">
        <v>1442</v>
      </c>
      <c r="M114" s="18" t="s">
        <v>12</v>
      </c>
      <c r="N114" s="18" t="s">
        <v>13</v>
      </c>
      <c r="O114" s="18" t="s">
        <v>1443</v>
      </c>
    </row>
    <row r="115" spans="1:15" ht="20" customHeight="1">
      <c r="A115" s="14" t="s">
        <v>178</v>
      </c>
      <c r="B115" s="15" t="s">
        <v>69</v>
      </c>
      <c r="C115" s="15" t="s">
        <v>1444</v>
      </c>
      <c r="D115" s="15" t="s">
        <v>1445</v>
      </c>
      <c r="E115" s="16" t="str">
        <f>IFERROR(VLOOKUP(表1[[#This Row],[skc_id]],表2[],2,0),"老款")</f>
        <v>老款</v>
      </c>
      <c r="F115" s="17">
        <v>1490</v>
      </c>
      <c r="G115" s="17">
        <v>1490</v>
      </c>
      <c r="H115" s="18">
        <v>1</v>
      </c>
      <c r="I115" s="18">
        <f>IF(表1[[#This Row],[sale_price]]&lt;表1[[#This Row],[origin_price]],1,0)</f>
        <v>0</v>
      </c>
      <c r="J115" s="18" t="s">
        <v>1446</v>
      </c>
      <c r="K115" s="18" t="s">
        <v>1447</v>
      </c>
      <c r="L115" s="18" t="s">
        <v>1448</v>
      </c>
      <c r="M115" s="18" t="s">
        <v>32</v>
      </c>
      <c r="N115" s="18" t="s">
        <v>13</v>
      </c>
      <c r="O115" s="18" t="s">
        <v>1449</v>
      </c>
    </row>
    <row r="116" spans="1:15" ht="20" customHeight="1">
      <c r="A116" s="14" t="s">
        <v>178</v>
      </c>
      <c r="B116" s="15" t="s">
        <v>69</v>
      </c>
      <c r="C116" s="15" t="s">
        <v>1450</v>
      </c>
      <c r="D116" s="15" t="s">
        <v>1451</v>
      </c>
      <c r="E116" s="16" t="str">
        <f>IFERROR(VLOOKUP(表1[[#This Row],[skc_id]],表2[],2,0),"老款")</f>
        <v>老款</v>
      </c>
      <c r="F116" s="17">
        <v>1043</v>
      </c>
      <c r="G116" s="17">
        <v>1490</v>
      </c>
      <c r="H116" s="18">
        <v>1</v>
      </c>
      <c r="I116" s="18">
        <f>IF(表1[[#This Row],[sale_price]]&lt;表1[[#This Row],[origin_price]],1,0)</f>
        <v>1</v>
      </c>
      <c r="J116" s="18" t="s">
        <v>1452</v>
      </c>
      <c r="K116" s="18" t="s">
        <v>1453</v>
      </c>
      <c r="L116" s="18" t="s">
        <v>1454</v>
      </c>
      <c r="M116" s="18" t="s">
        <v>32</v>
      </c>
      <c r="N116" s="18" t="s">
        <v>13</v>
      </c>
      <c r="O116" s="18" t="s">
        <v>1455</v>
      </c>
    </row>
    <row r="117" spans="1:15" ht="20" customHeight="1">
      <c r="A117" s="14" t="s">
        <v>178</v>
      </c>
      <c r="B117" s="15" t="s">
        <v>74</v>
      </c>
      <c r="C117" s="15" t="s">
        <v>1456</v>
      </c>
      <c r="D117" s="15" t="s">
        <v>1457</v>
      </c>
      <c r="E117" s="16">
        <f>IFERROR(VLOOKUP(表1[[#This Row],[skc_id]],表2[],2,0),"老款")</f>
        <v>43537</v>
      </c>
      <c r="F117" s="17">
        <v>999</v>
      </c>
      <c r="G117" s="17">
        <v>999</v>
      </c>
      <c r="H117" s="18">
        <v>1</v>
      </c>
      <c r="I117" s="18">
        <f>IF(表1[[#This Row],[sale_price]]&lt;表1[[#This Row],[origin_price]],1,0)</f>
        <v>0</v>
      </c>
      <c r="J117" s="18" t="s">
        <v>1458</v>
      </c>
      <c r="K117" s="18" t="s">
        <v>1459</v>
      </c>
      <c r="L117" s="18" t="s">
        <v>1460</v>
      </c>
      <c r="M117" s="18" t="s">
        <v>12</v>
      </c>
      <c r="N117" s="18" t="s">
        <v>12</v>
      </c>
      <c r="O117" s="18" t="s">
        <v>1461</v>
      </c>
    </row>
    <row r="118" spans="1:15" ht="20" customHeight="1">
      <c r="A118" s="14" t="s">
        <v>178</v>
      </c>
      <c r="B118" s="15" t="s">
        <v>74</v>
      </c>
      <c r="C118" s="15" t="s">
        <v>1462</v>
      </c>
      <c r="D118" s="15" t="s">
        <v>1463</v>
      </c>
      <c r="E118" s="16">
        <f>IFERROR(VLOOKUP(表1[[#This Row],[skc_id]],表2[],2,0),"老款")</f>
        <v>43537</v>
      </c>
      <c r="F118" s="17">
        <v>899</v>
      </c>
      <c r="G118" s="17">
        <v>899</v>
      </c>
      <c r="H118" s="18">
        <v>1</v>
      </c>
      <c r="I118" s="18">
        <f>IF(表1[[#This Row],[sale_price]]&lt;表1[[#This Row],[origin_price]],1,0)</f>
        <v>0</v>
      </c>
      <c r="J118" s="18" t="s">
        <v>1464</v>
      </c>
      <c r="K118" s="18" t="s">
        <v>1465</v>
      </c>
      <c r="L118" s="18" t="s">
        <v>15</v>
      </c>
      <c r="M118" s="18" t="s">
        <v>12</v>
      </c>
      <c r="N118" s="18" t="s">
        <v>12</v>
      </c>
      <c r="O118" s="18" t="s">
        <v>1466</v>
      </c>
    </row>
    <row r="119" spans="1:15" ht="20" customHeight="1">
      <c r="A119" s="14" t="s">
        <v>178</v>
      </c>
      <c r="B119" s="15" t="s">
        <v>74</v>
      </c>
      <c r="C119" s="15" t="s">
        <v>1467</v>
      </c>
      <c r="D119" s="15" t="s">
        <v>1468</v>
      </c>
      <c r="E119" s="16">
        <f>IFERROR(VLOOKUP(表1[[#This Row],[skc_id]],表2[],2,0),"老款")</f>
        <v>43531</v>
      </c>
      <c r="F119" s="17">
        <v>899</v>
      </c>
      <c r="G119" s="17">
        <v>899</v>
      </c>
      <c r="H119" s="18">
        <v>1</v>
      </c>
      <c r="I119" s="18">
        <f>IF(表1[[#This Row],[sale_price]]&lt;表1[[#This Row],[origin_price]],1,0)</f>
        <v>0</v>
      </c>
      <c r="J119" s="18" t="s">
        <v>1469</v>
      </c>
      <c r="K119" s="18" t="s">
        <v>1470</v>
      </c>
      <c r="L119" s="18" t="s">
        <v>15</v>
      </c>
      <c r="M119" s="18" t="s">
        <v>12</v>
      </c>
      <c r="N119" s="18" t="s">
        <v>13</v>
      </c>
      <c r="O119" s="18" t="s">
        <v>1471</v>
      </c>
    </row>
    <row r="120" spans="1:15" ht="20" customHeight="1">
      <c r="A120" s="14" t="s">
        <v>178</v>
      </c>
      <c r="B120" s="15" t="s">
        <v>74</v>
      </c>
      <c r="C120" s="15" t="s">
        <v>1472</v>
      </c>
      <c r="D120" s="15" t="s">
        <v>1473</v>
      </c>
      <c r="E120" s="16">
        <f>IFERROR(VLOOKUP(表1[[#This Row],[skc_id]],表2[],2,0),"老款")</f>
        <v>43531</v>
      </c>
      <c r="F120" s="17">
        <v>1090</v>
      </c>
      <c r="G120" s="17">
        <v>1090</v>
      </c>
      <c r="H120" s="18">
        <v>1</v>
      </c>
      <c r="I120" s="18">
        <f>IF(表1[[#This Row],[sale_price]]&lt;表1[[#This Row],[origin_price]],1,0)</f>
        <v>0</v>
      </c>
      <c r="J120" s="18" t="s">
        <v>1474</v>
      </c>
      <c r="K120" s="18" t="s">
        <v>1475</v>
      </c>
      <c r="L120" s="18" t="s">
        <v>1476</v>
      </c>
      <c r="M120" s="18" t="s">
        <v>12</v>
      </c>
      <c r="N120" s="18" t="s">
        <v>13</v>
      </c>
      <c r="O120" s="18" t="s">
        <v>1477</v>
      </c>
    </row>
    <row r="121" spans="1:15" ht="20" customHeight="1">
      <c r="A121" s="14" t="s">
        <v>178</v>
      </c>
      <c r="B121" s="15" t="s">
        <v>74</v>
      </c>
      <c r="C121" s="15" t="s">
        <v>1478</v>
      </c>
      <c r="D121" s="15" t="s">
        <v>1479</v>
      </c>
      <c r="E121" s="16">
        <f>IFERROR(VLOOKUP(表1[[#This Row],[skc_id]],表2[],2,0),"老款")</f>
        <v>43531</v>
      </c>
      <c r="F121" s="17">
        <v>1490</v>
      </c>
      <c r="G121" s="17">
        <v>1490</v>
      </c>
      <c r="H121" s="18">
        <v>1</v>
      </c>
      <c r="I121" s="18">
        <f>IF(表1[[#This Row],[sale_price]]&lt;表1[[#This Row],[origin_price]],1,0)</f>
        <v>0</v>
      </c>
      <c r="J121" s="18" t="s">
        <v>1480</v>
      </c>
      <c r="K121" s="18" t="s">
        <v>1481</v>
      </c>
      <c r="L121" s="18" t="s">
        <v>1482</v>
      </c>
      <c r="M121" s="18" t="s">
        <v>12</v>
      </c>
      <c r="N121" s="18" t="s">
        <v>12</v>
      </c>
      <c r="O121" s="18" t="s">
        <v>1483</v>
      </c>
    </row>
    <row r="122" spans="1:15" ht="20" customHeight="1">
      <c r="A122" s="14" t="s">
        <v>178</v>
      </c>
      <c r="B122" s="15" t="s">
        <v>74</v>
      </c>
      <c r="C122" s="15" t="s">
        <v>1484</v>
      </c>
      <c r="D122" s="15" t="s">
        <v>1485</v>
      </c>
      <c r="E122" s="16">
        <f>IFERROR(VLOOKUP(表1[[#This Row],[skc_id]],表2[],2,0),"老款")</f>
        <v>43531</v>
      </c>
      <c r="F122" s="17">
        <v>1490</v>
      </c>
      <c r="G122" s="17">
        <v>1490</v>
      </c>
      <c r="H122" s="18">
        <v>1</v>
      </c>
      <c r="I122" s="18">
        <f>IF(表1[[#This Row],[sale_price]]&lt;表1[[#This Row],[origin_price]],1,0)</f>
        <v>0</v>
      </c>
      <c r="J122" s="18" t="s">
        <v>1486</v>
      </c>
      <c r="K122" s="18" t="s">
        <v>1487</v>
      </c>
      <c r="L122" s="18" t="s">
        <v>1488</v>
      </c>
      <c r="M122" s="18" t="s">
        <v>12</v>
      </c>
      <c r="N122" s="18" t="s">
        <v>12</v>
      </c>
      <c r="O122" s="18" t="s">
        <v>1489</v>
      </c>
    </row>
    <row r="123" spans="1:15" ht="20" customHeight="1">
      <c r="A123" s="14" t="s">
        <v>178</v>
      </c>
      <c r="B123" s="15" t="s">
        <v>74</v>
      </c>
      <c r="C123" s="15" t="s">
        <v>1490</v>
      </c>
      <c r="D123" s="15" t="s">
        <v>1491</v>
      </c>
      <c r="E123" s="16" t="str">
        <f>IFERROR(VLOOKUP(表1[[#This Row],[skc_id]],表2[],2,0),"老款")</f>
        <v>老款</v>
      </c>
      <c r="F123" s="17">
        <v>1490</v>
      </c>
      <c r="G123" s="17">
        <v>1490</v>
      </c>
      <c r="H123" s="18">
        <v>1</v>
      </c>
      <c r="I123" s="18">
        <f>IF(表1[[#This Row],[sale_price]]&lt;表1[[#This Row],[origin_price]],1,0)</f>
        <v>0</v>
      </c>
      <c r="J123" s="18" t="s">
        <v>1492</v>
      </c>
      <c r="K123" s="18" t="s">
        <v>1493</v>
      </c>
      <c r="L123" s="18" t="s">
        <v>1494</v>
      </c>
      <c r="M123" s="18" t="s">
        <v>12</v>
      </c>
      <c r="N123" s="18" t="s">
        <v>13</v>
      </c>
      <c r="O123" s="18" t="s">
        <v>1495</v>
      </c>
    </row>
    <row r="124" spans="1:15" ht="20" customHeight="1">
      <c r="A124" s="14" t="s">
        <v>178</v>
      </c>
      <c r="B124" s="15" t="s">
        <v>74</v>
      </c>
      <c r="C124" s="15" t="s">
        <v>1496</v>
      </c>
      <c r="D124" s="15" t="s">
        <v>1497</v>
      </c>
      <c r="E124" s="16" t="str">
        <f>IFERROR(VLOOKUP(表1[[#This Row],[skc_id]],表2[],2,0),"老款")</f>
        <v>老款</v>
      </c>
      <c r="F124" s="17">
        <v>1043</v>
      </c>
      <c r="G124" s="17">
        <v>1490</v>
      </c>
      <c r="H124" s="18">
        <v>1</v>
      </c>
      <c r="I124" s="18">
        <f>IF(表1[[#This Row],[sale_price]]&lt;表1[[#This Row],[origin_price]],1,0)</f>
        <v>1</v>
      </c>
      <c r="J124" s="18" t="s">
        <v>1498</v>
      </c>
      <c r="K124" s="18" t="s">
        <v>1499</v>
      </c>
      <c r="L124" s="18" t="s">
        <v>1500</v>
      </c>
      <c r="M124" s="18" t="s">
        <v>12</v>
      </c>
      <c r="N124" s="18" t="s">
        <v>13</v>
      </c>
      <c r="O124" s="18" t="s">
        <v>1501</v>
      </c>
    </row>
    <row r="125" spans="1:15" ht="20" customHeight="1">
      <c r="A125" s="14" t="s">
        <v>178</v>
      </c>
      <c r="B125" s="15" t="s">
        <v>74</v>
      </c>
      <c r="C125" s="15" t="s">
        <v>1502</v>
      </c>
      <c r="D125" s="15" t="s">
        <v>1503</v>
      </c>
      <c r="E125" s="16">
        <f>IFERROR(VLOOKUP(表1[[#This Row],[skc_id]],表2[],2,0),"老款")</f>
        <v>43531</v>
      </c>
      <c r="F125" s="17">
        <v>1690</v>
      </c>
      <c r="G125" s="17">
        <v>1690</v>
      </c>
      <c r="H125" s="18">
        <v>1</v>
      </c>
      <c r="I125" s="18">
        <f>IF(表1[[#This Row],[sale_price]]&lt;表1[[#This Row],[origin_price]],1,0)</f>
        <v>0</v>
      </c>
      <c r="J125" s="18" t="s">
        <v>1504</v>
      </c>
      <c r="K125" s="18" t="s">
        <v>1505</v>
      </c>
      <c r="L125" s="18" t="s">
        <v>1506</v>
      </c>
      <c r="M125" s="18" t="s">
        <v>12</v>
      </c>
      <c r="N125" s="18" t="s">
        <v>12</v>
      </c>
      <c r="O125" s="18" t="s">
        <v>1507</v>
      </c>
    </row>
    <row r="126" spans="1:15" ht="20" customHeight="1">
      <c r="A126" s="14" t="s">
        <v>178</v>
      </c>
      <c r="B126" s="15" t="s">
        <v>74</v>
      </c>
      <c r="C126" s="15" t="s">
        <v>1508</v>
      </c>
      <c r="D126" s="15" t="s">
        <v>1509</v>
      </c>
      <c r="E126" s="16" t="str">
        <f>IFERROR(VLOOKUP(表1[[#This Row],[skc_id]],表2[],2,0),"老款")</f>
        <v>老款</v>
      </c>
      <c r="F126" s="17">
        <v>763</v>
      </c>
      <c r="G126" s="17">
        <v>1090</v>
      </c>
      <c r="H126" s="18">
        <v>1</v>
      </c>
      <c r="I126" s="18">
        <f>IF(表1[[#This Row],[sale_price]]&lt;表1[[#This Row],[origin_price]],1,0)</f>
        <v>1</v>
      </c>
      <c r="J126" s="18" t="s">
        <v>1510</v>
      </c>
      <c r="K126" s="18" t="s">
        <v>1511</v>
      </c>
      <c r="L126" s="18" t="s">
        <v>1512</v>
      </c>
      <c r="M126" s="18" t="s">
        <v>12</v>
      </c>
      <c r="N126" s="18" t="s">
        <v>18</v>
      </c>
      <c r="O126" s="18" t="s">
        <v>1513</v>
      </c>
    </row>
    <row r="127" spans="1:15" ht="20" customHeight="1">
      <c r="A127" s="14" t="s">
        <v>178</v>
      </c>
      <c r="B127" s="15" t="s">
        <v>74</v>
      </c>
      <c r="C127" s="15" t="s">
        <v>909</v>
      </c>
      <c r="D127" s="15" t="s">
        <v>867</v>
      </c>
      <c r="E127" s="16">
        <f>IFERROR(VLOOKUP(表1[[#This Row],[skc_id]],表2[],2,0),"老款")</f>
        <v>43489</v>
      </c>
      <c r="F127" s="17">
        <v>1690</v>
      </c>
      <c r="G127" s="17">
        <v>1690</v>
      </c>
      <c r="H127" s="18">
        <v>1</v>
      </c>
      <c r="I127" s="18">
        <f>IF(表1[[#This Row],[sale_price]]&lt;表1[[#This Row],[origin_price]],1,0)</f>
        <v>0</v>
      </c>
      <c r="J127" s="18" t="s">
        <v>974</v>
      </c>
      <c r="K127" s="18" t="s">
        <v>975</v>
      </c>
      <c r="L127" s="18" t="s">
        <v>972</v>
      </c>
      <c r="M127" s="18" t="s">
        <v>12</v>
      </c>
      <c r="N127" s="18" t="s">
        <v>18</v>
      </c>
      <c r="O127" s="18" t="s">
        <v>976</v>
      </c>
    </row>
    <row r="128" spans="1:15" ht="20" customHeight="1">
      <c r="A128" s="14" t="s">
        <v>178</v>
      </c>
      <c r="B128" s="15" t="s">
        <v>74</v>
      </c>
      <c r="C128" s="15" t="s">
        <v>908</v>
      </c>
      <c r="D128" s="15" t="s">
        <v>819</v>
      </c>
      <c r="E128" s="16">
        <f>IFERROR(VLOOKUP(表1[[#This Row],[skc_id]],表2[],2,0),"老款")</f>
        <v>43489</v>
      </c>
      <c r="F128" s="17">
        <v>1990</v>
      </c>
      <c r="G128" s="17">
        <v>1990</v>
      </c>
      <c r="H128" s="18">
        <v>1</v>
      </c>
      <c r="I128" s="18">
        <f>IF(表1[[#This Row],[sale_price]]&lt;表1[[#This Row],[origin_price]],1,0)</f>
        <v>0</v>
      </c>
      <c r="J128" s="18" t="s">
        <v>970</v>
      </c>
      <c r="K128" s="18" t="s">
        <v>971</v>
      </c>
      <c r="L128" s="18" t="s">
        <v>972</v>
      </c>
      <c r="M128" s="18" t="s">
        <v>14</v>
      </c>
      <c r="N128" s="18" t="s">
        <v>18</v>
      </c>
      <c r="O128" s="18" t="s">
        <v>973</v>
      </c>
    </row>
    <row r="129" spans="1:15" ht="20" customHeight="1">
      <c r="A129" s="14" t="s">
        <v>178</v>
      </c>
      <c r="B129" s="15" t="s">
        <v>74</v>
      </c>
      <c r="C129" s="15" t="s">
        <v>1514</v>
      </c>
      <c r="D129" s="15" t="s">
        <v>1515</v>
      </c>
      <c r="E129" s="16" t="str">
        <f>IFERROR(VLOOKUP(表1[[#This Row],[skc_id]],表2[],2,0),"老款")</f>
        <v>老款</v>
      </c>
      <c r="F129" s="17">
        <v>1290</v>
      </c>
      <c r="G129" s="17">
        <v>1290</v>
      </c>
      <c r="H129" s="18">
        <v>1</v>
      </c>
      <c r="I129" s="18">
        <f>IF(表1[[#This Row],[sale_price]]&lt;表1[[#This Row],[origin_price]],1,0)</f>
        <v>0</v>
      </c>
      <c r="J129" s="18" t="s">
        <v>1516</v>
      </c>
      <c r="K129" s="18" t="s">
        <v>1517</v>
      </c>
      <c r="L129" s="18" t="s">
        <v>1518</v>
      </c>
      <c r="M129" s="18" t="s">
        <v>12</v>
      </c>
      <c r="N129" s="18" t="s">
        <v>18</v>
      </c>
      <c r="O129" s="18" t="s">
        <v>1519</v>
      </c>
    </row>
    <row r="130" spans="1:15" ht="20" customHeight="1">
      <c r="A130" s="14" t="s">
        <v>178</v>
      </c>
      <c r="B130" s="15" t="s">
        <v>74</v>
      </c>
      <c r="C130" s="15" t="s">
        <v>1520</v>
      </c>
      <c r="D130" s="15" t="s">
        <v>1521</v>
      </c>
      <c r="E130" s="16" t="str">
        <f>IFERROR(VLOOKUP(表1[[#This Row],[skc_id]],表2[],2,0),"老款")</f>
        <v>老款</v>
      </c>
      <c r="F130" s="17">
        <v>1043</v>
      </c>
      <c r="G130" s="17">
        <v>1490</v>
      </c>
      <c r="H130" s="18">
        <v>1</v>
      </c>
      <c r="I130" s="18">
        <f>IF(表1[[#This Row],[sale_price]]&lt;表1[[#This Row],[origin_price]],1,0)</f>
        <v>1</v>
      </c>
      <c r="J130" s="18" t="s">
        <v>1522</v>
      </c>
      <c r="K130" s="18" t="s">
        <v>1523</v>
      </c>
      <c r="L130" s="18" t="s">
        <v>53</v>
      </c>
      <c r="M130" s="18" t="s">
        <v>12</v>
      </c>
      <c r="N130" s="18" t="s">
        <v>13</v>
      </c>
      <c r="O130" s="18" t="s">
        <v>1524</v>
      </c>
    </row>
    <row r="131" spans="1:15" ht="20" customHeight="1">
      <c r="A131" s="14" t="s">
        <v>178</v>
      </c>
      <c r="B131" s="15" t="s">
        <v>74</v>
      </c>
      <c r="C131" s="15" t="s">
        <v>1520</v>
      </c>
      <c r="D131" s="15" t="s">
        <v>1525</v>
      </c>
      <c r="E131" s="16" t="str">
        <f>IFERROR(VLOOKUP(表1[[#This Row],[skc_id]],表2[],2,0),"老款")</f>
        <v>老款</v>
      </c>
      <c r="F131" s="17">
        <v>1043</v>
      </c>
      <c r="G131" s="17">
        <v>1490</v>
      </c>
      <c r="H131" s="18">
        <v>1</v>
      </c>
      <c r="I131" s="18">
        <f>IF(表1[[#This Row],[sale_price]]&lt;表1[[#This Row],[origin_price]],1,0)</f>
        <v>1</v>
      </c>
      <c r="J131" s="18" t="s">
        <v>1526</v>
      </c>
      <c r="K131" s="18" t="s">
        <v>1523</v>
      </c>
      <c r="L131" s="18" t="s">
        <v>53</v>
      </c>
      <c r="M131" s="18" t="s">
        <v>12</v>
      </c>
      <c r="N131" s="18" t="s">
        <v>13</v>
      </c>
      <c r="O131" s="18" t="s">
        <v>1527</v>
      </c>
    </row>
    <row r="132" spans="1:15" ht="20" customHeight="1">
      <c r="A132" s="14" t="s">
        <v>178</v>
      </c>
      <c r="B132" s="15" t="s">
        <v>74</v>
      </c>
      <c r="C132" s="15" t="s">
        <v>761</v>
      </c>
      <c r="D132" s="15" t="s">
        <v>738</v>
      </c>
      <c r="E132" s="16">
        <f>IFERROR(VLOOKUP(表1[[#This Row],[skc_id]],表2[],2,0),"老款")</f>
        <v>43462</v>
      </c>
      <c r="F132" s="17">
        <v>903</v>
      </c>
      <c r="G132" s="17">
        <v>1290</v>
      </c>
      <c r="H132" s="18">
        <v>1</v>
      </c>
      <c r="I132" s="18">
        <f>IF(表1[[#This Row],[sale_price]]&lt;表1[[#This Row],[origin_price]],1,0)</f>
        <v>1</v>
      </c>
      <c r="J132" s="18" t="s">
        <v>802</v>
      </c>
      <c r="K132" s="18" t="s">
        <v>803</v>
      </c>
      <c r="L132" s="18" t="s">
        <v>804</v>
      </c>
      <c r="M132" s="18" t="s">
        <v>12</v>
      </c>
      <c r="N132" s="18" t="s">
        <v>13</v>
      </c>
      <c r="O132" s="18" t="s">
        <v>805</v>
      </c>
    </row>
    <row r="133" spans="1:15" ht="20" customHeight="1">
      <c r="A133" s="14" t="s">
        <v>178</v>
      </c>
      <c r="B133" s="15" t="s">
        <v>74</v>
      </c>
      <c r="C133" s="15" t="s">
        <v>761</v>
      </c>
      <c r="D133" s="15" t="s">
        <v>739</v>
      </c>
      <c r="E133" s="16">
        <f>IFERROR(VLOOKUP(表1[[#This Row],[skc_id]],表2[],2,0),"老款")</f>
        <v>43462</v>
      </c>
      <c r="F133" s="17">
        <v>903</v>
      </c>
      <c r="G133" s="17">
        <v>1290</v>
      </c>
      <c r="H133" s="18">
        <v>1</v>
      </c>
      <c r="I133" s="18">
        <f>IF(表1[[#This Row],[sale_price]]&lt;表1[[#This Row],[origin_price]],1,0)</f>
        <v>1</v>
      </c>
      <c r="J133" s="18" t="s">
        <v>806</v>
      </c>
      <c r="K133" s="18" t="s">
        <v>803</v>
      </c>
      <c r="L133" s="18" t="s">
        <v>804</v>
      </c>
      <c r="M133" s="18" t="s">
        <v>12</v>
      </c>
      <c r="N133" s="18" t="s">
        <v>13</v>
      </c>
      <c r="O133" s="18" t="s">
        <v>807</v>
      </c>
    </row>
    <row r="134" spans="1:15" ht="20" customHeight="1">
      <c r="A134" s="14" t="s">
        <v>178</v>
      </c>
      <c r="B134" s="15" t="s">
        <v>648</v>
      </c>
      <c r="C134" s="15" t="s">
        <v>910</v>
      </c>
      <c r="D134" s="15" t="s">
        <v>879</v>
      </c>
      <c r="E134" s="16">
        <f>IFERROR(VLOOKUP(表1[[#This Row],[skc_id]],表2[],2,0),"老款")</f>
        <v>43489</v>
      </c>
      <c r="F134" s="17">
        <v>4990</v>
      </c>
      <c r="G134" s="17">
        <v>4990</v>
      </c>
      <c r="H134" s="18">
        <v>1</v>
      </c>
      <c r="I134" s="18">
        <f>IF(表1[[#This Row],[sale_price]]&lt;表1[[#This Row],[origin_price]],1,0)</f>
        <v>0</v>
      </c>
      <c r="J134" s="18" t="s">
        <v>977</v>
      </c>
      <c r="K134" s="18" t="s">
        <v>978</v>
      </c>
      <c r="L134" s="18" t="s">
        <v>979</v>
      </c>
      <c r="M134" s="18" t="s">
        <v>12</v>
      </c>
      <c r="N134" s="18" t="s">
        <v>13</v>
      </c>
      <c r="O134" s="18" t="s">
        <v>980</v>
      </c>
    </row>
    <row r="135" spans="1:15" ht="20" customHeight="1">
      <c r="A135" s="14" t="s">
        <v>178</v>
      </c>
      <c r="B135" s="15" t="s">
        <v>84</v>
      </c>
      <c r="C135" s="15" t="s">
        <v>1528</v>
      </c>
      <c r="D135" s="15" t="s">
        <v>1529</v>
      </c>
      <c r="E135" s="16" t="str">
        <f>IFERROR(VLOOKUP(表1[[#This Row],[skc_id]],表2[],2,0),"老款")</f>
        <v>老款</v>
      </c>
      <c r="F135" s="17">
        <v>1690</v>
      </c>
      <c r="G135" s="17">
        <v>1690</v>
      </c>
      <c r="H135" s="18">
        <v>1</v>
      </c>
      <c r="I135" s="18">
        <f>IF(表1[[#This Row],[sale_price]]&lt;表1[[#This Row],[origin_price]],1,0)</f>
        <v>0</v>
      </c>
      <c r="J135" s="18" t="s">
        <v>1530</v>
      </c>
      <c r="K135" s="18" t="s">
        <v>1531</v>
      </c>
      <c r="L135" s="18" t="s">
        <v>1532</v>
      </c>
      <c r="M135" s="18" t="s">
        <v>12</v>
      </c>
      <c r="N135" s="18" t="s">
        <v>18</v>
      </c>
      <c r="O135" s="18" t="s">
        <v>1533</v>
      </c>
    </row>
    <row r="136" spans="1:15" ht="20" customHeight="1">
      <c r="A136" s="14" t="s">
        <v>178</v>
      </c>
      <c r="B136" s="15" t="s">
        <v>84</v>
      </c>
      <c r="C136" s="15" t="s">
        <v>1534</v>
      </c>
      <c r="D136" s="15" t="s">
        <v>1535</v>
      </c>
      <c r="E136" s="16" t="str">
        <f>IFERROR(VLOOKUP(表1[[#This Row],[skc_id]],表2[],2,0),"老款")</f>
        <v>老款</v>
      </c>
      <c r="F136" s="17">
        <v>1690</v>
      </c>
      <c r="G136" s="17">
        <v>1690</v>
      </c>
      <c r="H136" s="18">
        <v>1</v>
      </c>
      <c r="I136" s="18">
        <f>IF(表1[[#This Row],[sale_price]]&lt;表1[[#This Row],[origin_price]],1,0)</f>
        <v>0</v>
      </c>
      <c r="J136" s="18" t="s">
        <v>1536</v>
      </c>
      <c r="K136" s="18" t="s">
        <v>1537</v>
      </c>
      <c r="L136" s="18" t="s">
        <v>1538</v>
      </c>
      <c r="M136" s="18" t="s">
        <v>12</v>
      </c>
      <c r="N136" s="18" t="s">
        <v>18</v>
      </c>
      <c r="O136" s="18" t="s">
        <v>1539</v>
      </c>
    </row>
    <row r="137" spans="1:15" ht="20" customHeight="1">
      <c r="A137" s="14" t="s">
        <v>649</v>
      </c>
      <c r="B137" s="15" t="s">
        <v>221</v>
      </c>
      <c r="C137" s="15" t="s">
        <v>762</v>
      </c>
      <c r="D137" s="15" t="s">
        <v>744</v>
      </c>
      <c r="E137" s="16">
        <f>IFERROR(VLOOKUP(表1[[#This Row],[skc_id]],表2[],2,0),"老款")</f>
        <v>43462</v>
      </c>
      <c r="F137" s="17">
        <v>1183</v>
      </c>
      <c r="G137" s="17">
        <v>1690</v>
      </c>
      <c r="H137" s="18">
        <v>1</v>
      </c>
      <c r="I137" s="18">
        <f>IF(表1[[#This Row],[sale_price]]&lt;表1[[#This Row],[origin_price]],1,0)</f>
        <v>1</v>
      </c>
      <c r="J137" s="18" t="s">
        <v>808</v>
      </c>
      <c r="K137" s="18" t="s">
        <v>809</v>
      </c>
      <c r="L137" s="18" t="s">
        <v>810</v>
      </c>
      <c r="M137" s="18" t="s">
        <v>234</v>
      </c>
      <c r="N137" s="18" t="s">
        <v>13</v>
      </c>
      <c r="O137" s="18" t="s">
        <v>811</v>
      </c>
    </row>
    <row r="138" spans="1:15" ht="20" customHeight="1">
      <c r="A138" s="14" t="s">
        <v>649</v>
      </c>
      <c r="B138" s="15" t="s">
        <v>650</v>
      </c>
      <c r="C138" s="15" t="s">
        <v>911</v>
      </c>
      <c r="D138" s="15" t="s">
        <v>828</v>
      </c>
      <c r="E138" s="16">
        <f>IFERROR(VLOOKUP(表1[[#This Row],[skc_id]],表2[],2,0),"老款")</f>
        <v>43489</v>
      </c>
      <c r="F138" s="17">
        <v>1490</v>
      </c>
      <c r="G138" s="17">
        <v>1490</v>
      </c>
      <c r="H138" s="18">
        <v>1</v>
      </c>
      <c r="I138" s="18">
        <f>IF(表1[[#This Row],[sale_price]]&lt;表1[[#This Row],[origin_price]],1,0)</f>
        <v>0</v>
      </c>
      <c r="J138" s="18" t="s">
        <v>983</v>
      </c>
      <c r="K138" s="18" t="s">
        <v>981</v>
      </c>
      <c r="L138" s="18" t="s">
        <v>982</v>
      </c>
      <c r="M138" s="18" t="s">
        <v>12</v>
      </c>
      <c r="N138" s="18" t="s">
        <v>13</v>
      </c>
      <c r="O138" s="18" t="s">
        <v>984</v>
      </c>
    </row>
    <row r="139" spans="1:15" ht="20" customHeight="1">
      <c r="A139" s="14" t="s">
        <v>649</v>
      </c>
      <c r="B139" s="15" t="s">
        <v>650</v>
      </c>
      <c r="C139" s="15" t="s">
        <v>913</v>
      </c>
      <c r="D139" s="15" t="s">
        <v>864</v>
      </c>
      <c r="E139" s="16">
        <f>IFERROR(VLOOKUP(表1[[#This Row],[skc_id]],表2[],2,0),"老款")</f>
        <v>43489</v>
      </c>
      <c r="F139" s="17">
        <v>1183</v>
      </c>
      <c r="G139" s="17">
        <v>1690</v>
      </c>
      <c r="H139" s="18">
        <v>1</v>
      </c>
      <c r="I139" s="18">
        <f>IF(表1[[#This Row],[sale_price]]&lt;表1[[#This Row],[origin_price]],1,0)</f>
        <v>1</v>
      </c>
      <c r="J139" s="18" t="s">
        <v>987</v>
      </c>
      <c r="K139" s="18" t="s">
        <v>988</v>
      </c>
      <c r="L139" s="18" t="s">
        <v>989</v>
      </c>
      <c r="M139" s="18" t="s">
        <v>32</v>
      </c>
      <c r="N139" s="18" t="s">
        <v>18</v>
      </c>
      <c r="O139" s="18" t="s">
        <v>990</v>
      </c>
    </row>
    <row r="140" spans="1:15" ht="20" customHeight="1">
      <c r="A140" s="14" t="s">
        <v>649</v>
      </c>
      <c r="B140" s="15" t="s">
        <v>650</v>
      </c>
      <c r="C140" s="15" t="s">
        <v>913</v>
      </c>
      <c r="D140" s="15" t="s">
        <v>866</v>
      </c>
      <c r="E140" s="16">
        <f>IFERROR(VLOOKUP(表1[[#This Row],[skc_id]],表2[],2,0),"老款")</f>
        <v>43489</v>
      </c>
      <c r="F140" s="17">
        <v>1183</v>
      </c>
      <c r="G140" s="17">
        <v>1690</v>
      </c>
      <c r="H140" s="18">
        <v>1</v>
      </c>
      <c r="I140" s="18">
        <f>IF(表1[[#This Row],[sale_price]]&lt;表1[[#This Row],[origin_price]],1,0)</f>
        <v>1</v>
      </c>
      <c r="J140" s="18" t="s">
        <v>992</v>
      </c>
      <c r="K140" s="18" t="s">
        <v>988</v>
      </c>
      <c r="L140" s="18" t="s">
        <v>991</v>
      </c>
      <c r="M140" s="18" t="s">
        <v>32</v>
      </c>
      <c r="N140" s="18" t="s">
        <v>18</v>
      </c>
      <c r="O140" s="18" t="s">
        <v>993</v>
      </c>
    </row>
    <row r="141" spans="1:15" ht="20" customHeight="1">
      <c r="A141" s="14" t="s">
        <v>649</v>
      </c>
      <c r="B141" s="15" t="s">
        <v>650</v>
      </c>
      <c r="C141" s="15" t="s">
        <v>912</v>
      </c>
      <c r="D141" s="15" t="s">
        <v>880</v>
      </c>
      <c r="E141" s="16">
        <f>IFERROR(VLOOKUP(表1[[#This Row],[skc_id]],表2[],2,0),"老款")</f>
        <v>43489</v>
      </c>
      <c r="F141" s="17">
        <v>1323</v>
      </c>
      <c r="G141" s="17">
        <v>1890</v>
      </c>
      <c r="H141" s="18">
        <v>1</v>
      </c>
      <c r="I141" s="18">
        <f>IF(表1[[#This Row],[sale_price]]&lt;表1[[#This Row],[origin_price]],1,0)</f>
        <v>1</v>
      </c>
      <c r="J141" s="18" t="s">
        <v>994</v>
      </c>
      <c r="K141" s="18" t="s">
        <v>985</v>
      </c>
      <c r="L141" s="18" t="s">
        <v>986</v>
      </c>
      <c r="M141" s="18" t="s">
        <v>14</v>
      </c>
      <c r="N141" s="18" t="s">
        <v>18</v>
      </c>
      <c r="O141" s="18" t="s">
        <v>995</v>
      </c>
    </row>
    <row r="142" spans="1:15" ht="20" customHeight="1">
      <c r="A142" s="14" t="s">
        <v>649</v>
      </c>
      <c r="B142" s="15" t="s">
        <v>650</v>
      </c>
      <c r="C142" s="15" t="s">
        <v>914</v>
      </c>
      <c r="D142" s="15" t="s">
        <v>881</v>
      </c>
      <c r="E142" s="16">
        <f>IFERROR(VLOOKUP(表1[[#This Row],[skc_id]],表2[],2,0),"老款")</f>
        <v>43489</v>
      </c>
      <c r="F142" s="17">
        <v>903</v>
      </c>
      <c r="G142" s="17">
        <v>1290</v>
      </c>
      <c r="H142" s="18">
        <v>1</v>
      </c>
      <c r="I142" s="18">
        <f>IF(表1[[#This Row],[sale_price]]&lt;表1[[#This Row],[origin_price]],1,0)</f>
        <v>1</v>
      </c>
      <c r="J142" s="18" t="s">
        <v>996</v>
      </c>
      <c r="K142" s="18" t="s">
        <v>997</v>
      </c>
      <c r="L142" s="18" t="s">
        <v>998</v>
      </c>
      <c r="M142" s="18" t="s">
        <v>12</v>
      </c>
      <c r="N142" s="18" t="s">
        <v>18</v>
      </c>
      <c r="O142" s="18" t="s">
        <v>999</v>
      </c>
    </row>
    <row r="143" spans="1:15" ht="20" customHeight="1">
      <c r="A143" s="14" t="s">
        <v>649</v>
      </c>
      <c r="B143" s="15" t="s">
        <v>650</v>
      </c>
      <c r="C143" s="15" t="s">
        <v>914</v>
      </c>
      <c r="D143" s="15" t="s">
        <v>882</v>
      </c>
      <c r="E143" s="16">
        <f>IFERROR(VLOOKUP(表1[[#This Row],[skc_id]],表2[],2,0),"老款")</f>
        <v>43489</v>
      </c>
      <c r="F143" s="17">
        <v>903</v>
      </c>
      <c r="G143" s="17">
        <v>1290</v>
      </c>
      <c r="H143" s="18">
        <v>1</v>
      </c>
      <c r="I143" s="18">
        <f>IF(表1[[#This Row],[sale_price]]&lt;表1[[#This Row],[origin_price]],1,0)</f>
        <v>1</v>
      </c>
      <c r="J143" s="18" t="s">
        <v>1000</v>
      </c>
      <c r="K143" s="18" t="s">
        <v>997</v>
      </c>
      <c r="L143" s="18" t="s">
        <v>998</v>
      </c>
      <c r="M143" s="18" t="s">
        <v>12</v>
      </c>
      <c r="N143" s="18" t="s">
        <v>18</v>
      </c>
      <c r="O143" s="18" t="s">
        <v>1001</v>
      </c>
    </row>
    <row r="144" spans="1:15" ht="20" customHeight="1">
      <c r="A144" s="14" t="s">
        <v>649</v>
      </c>
      <c r="B144" s="15" t="s">
        <v>650</v>
      </c>
      <c r="C144" s="15" t="s">
        <v>915</v>
      </c>
      <c r="D144" s="15" t="s">
        <v>884</v>
      </c>
      <c r="E144" s="16">
        <f>IFERROR(VLOOKUP(表1[[#This Row],[skc_id]],表2[],2,0),"老款")</f>
        <v>43489</v>
      </c>
      <c r="F144" s="17">
        <v>1290</v>
      </c>
      <c r="G144" s="17">
        <v>1290</v>
      </c>
      <c r="H144" s="18">
        <v>1</v>
      </c>
      <c r="I144" s="18">
        <f>IF(表1[[#This Row],[sale_price]]&lt;表1[[#This Row],[origin_price]],1,0)</f>
        <v>0</v>
      </c>
      <c r="J144" s="18" t="s">
        <v>1004</v>
      </c>
      <c r="K144" s="18" t="s">
        <v>1002</v>
      </c>
      <c r="L144" s="18" t="s">
        <v>1003</v>
      </c>
      <c r="M144" s="18" t="s">
        <v>12</v>
      </c>
      <c r="N144" s="18" t="s">
        <v>13</v>
      </c>
      <c r="O144" s="18" t="s">
        <v>1005</v>
      </c>
    </row>
    <row r="145" spans="1:15" ht="20" customHeight="1">
      <c r="A145" s="19" t="s">
        <v>103</v>
      </c>
      <c r="B145" s="20" t="s">
        <v>238</v>
      </c>
      <c r="C145" s="20" t="s">
        <v>1564</v>
      </c>
      <c r="D145" s="20" t="s">
        <v>1547</v>
      </c>
      <c r="E145" s="24">
        <f>IFERROR(VLOOKUP(表1[[#This Row],[skc_id]],表2[],2,0),"老款")</f>
        <v>43537</v>
      </c>
      <c r="F145" s="21">
        <v>699</v>
      </c>
      <c r="G145" s="21">
        <v>699</v>
      </c>
      <c r="H145" s="18">
        <v>1</v>
      </c>
      <c r="I145" s="22">
        <f>IF(表1[[#This Row],[sale_price]]&lt;表1[[#This Row],[origin_price]],1,0)</f>
        <v>0</v>
      </c>
      <c r="J145" s="22" t="s">
        <v>1578</v>
      </c>
      <c r="K145" s="22" t="s">
        <v>1579</v>
      </c>
      <c r="L145" s="22" t="s">
        <v>1580</v>
      </c>
      <c r="M145" s="22" t="s">
        <v>12</v>
      </c>
      <c r="N145" s="22" t="s">
        <v>12</v>
      </c>
      <c r="O145" s="22" t="s">
        <v>1581</v>
      </c>
    </row>
    <row r="146" spans="1:15" ht="20" customHeight="1">
      <c r="A146" s="19" t="s">
        <v>103</v>
      </c>
      <c r="B146" s="20" t="s">
        <v>238</v>
      </c>
      <c r="C146" s="20" t="s">
        <v>1565</v>
      </c>
      <c r="D146" s="20" t="s">
        <v>1548</v>
      </c>
      <c r="E146" s="24">
        <f>IFERROR(VLOOKUP(表1[[#This Row],[skc_id]],表2[],2,0),"老款")</f>
        <v>43531</v>
      </c>
      <c r="F146" s="21">
        <v>999</v>
      </c>
      <c r="G146" s="21">
        <v>999</v>
      </c>
      <c r="H146" s="18">
        <v>1</v>
      </c>
      <c r="I146" s="22">
        <f>IF(表1[[#This Row],[sale_price]]&lt;表1[[#This Row],[origin_price]],1,0)</f>
        <v>0</v>
      </c>
      <c r="J146" s="22" t="s">
        <v>1582</v>
      </c>
      <c r="K146" s="22" t="s">
        <v>1583</v>
      </c>
      <c r="L146" s="22" t="s">
        <v>15</v>
      </c>
      <c r="M146" s="22" t="s">
        <v>12</v>
      </c>
      <c r="N146" s="22" t="s">
        <v>12</v>
      </c>
      <c r="O146" s="22" t="s">
        <v>1584</v>
      </c>
    </row>
    <row r="147" spans="1:15" ht="20" customHeight="1">
      <c r="A147" s="25" t="s">
        <v>103</v>
      </c>
      <c r="B147" s="26" t="s">
        <v>238</v>
      </c>
      <c r="C147" s="26" t="s">
        <v>1566</v>
      </c>
      <c r="D147" s="26" t="s">
        <v>1551</v>
      </c>
      <c r="E147" s="24">
        <f>IFERROR(VLOOKUP(表1[[#This Row],[skc_id]],表2[],2,0),"老款")</f>
        <v>43531</v>
      </c>
      <c r="F147" s="21">
        <v>699</v>
      </c>
      <c r="G147" s="21">
        <v>699</v>
      </c>
      <c r="H147" s="18">
        <v>1</v>
      </c>
      <c r="I147" s="22">
        <f>IF(表1[[#This Row],[sale_price]]&lt;表1[[#This Row],[origin_price]],1,0)</f>
        <v>0</v>
      </c>
      <c r="J147" s="22" t="s">
        <v>1585</v>
      </c>
      <c r="K147" s="22" t="s">
        <v>1586</v>
      </c>
      <c r="L147" s="22" t="s">
        <v>33</v>
      </c>
      <c r="M147" s="22" t="s">
        <v>14</v>
      </c>
      <c r="N147" s="22" t="s">
        <v>13</v>
      </c>
      <c r="O147" s="22" t="s">
        <v>1587</v>
      </c>
    </row>
    <row r="148" spans="1:15" ht="20" customHeight="1">
      <c r="A148" s="25" t="s">
        <v>103</v>
      </c>
      <c r="B148" s="26" t="s">
        <v>238</v>
      </c>
      <c r="C148" s="26" t="s">
        <v>1567</v>
      </c>
      <c r="D148" s="26" t="s">
        <v>1552</v>
      </c>
      <c r="E148" s="24">
        <f>IFERROR(VLOOKUP(表1[[#This Row],[skc_id]],表2[],2,0),"老款")</f>
        <v>43531</v>
      </c>
      <c r="F148" s="21">
        <v>799</v>
      </c>
      <c r="G148" s="21">
        <v>799</v>
      </c>
      <c r="H148" s="18">
        <v>1</v>
      </c>
      <c r="I148" s="22">
        <f>IF(表1[[#This Row],[sale_price]]&lt;表1[[#This Row],[origin_price]],1,0)</f>
        <v>0</v>
      </c>
      <c r="J148" s="22" t="s">
        <v>1588</v>
      </c>
      <c r="K148" s="22" t="s">
        <v>1589</v>
      </c>
      <c r="L148" s="22" t="s">
        <v>1590</v>
      </c>
      <c r="M148" s="22" t="s">
        <v>12</v>
      </c>
      <c r="N148" s="22" t="s">
        <v>13</v>
      </c>
      <c r="O148" s="22" t="s">
        <v>1591</v>
      </c>
    </row>
    <row r="149" spans="1:15" ht="20" customHeight="1">
      <c r="A149" s="25" t="s">
        <v>103</v>
      </c>
      <c r="B149" s="26" t="s">
        <v>238</v>
      </c>
      <c r="C149" s="26" t="s">
        <v>1568</v>
      </c>
      <c r="D149" s="26" t="s">
        <v>1553</v>
      </c>
      <c r="E149" s="24">
        <f>IFERROR(VLOOKUP(表1[[#This Row],[skc_id]],表2[],2,0),"老款")</f>
        <v>43531</v>
      </c>
      <c r="F149" s="21">
        <v>799</v>
      </c>
      <c r="G149" s="21">
        <v>799</v>
      </c>
      <c r="H149" s="18">
        <v>1</v>
      </c>
      <c r="I149" s="22">
        <f>IF(表1[[#This Row],[sale_price]]&lt;表1[[#This Row],[origin_price]],1,0)</f>
        <v>0</v>
      </c>
      <c r="J149" s="22" t="s">
        <v>1592</v>
      </c>
      <c r="K149" s="22" t="s">
        <v>1593</v>
      </c>
      <c r="L149" s="22" t="s">
        <v>1594</v>
      </c>
      <c r="M149" s="22" t="s">
        <v>12</v>
      </c>
      <c r="N149" s="22" t="s">
        <v>13</v>
      </c>
      <c r="O149" s="22" t="s">
        <v>1595</v>
      </c>
    </row>
    <row r="150" spans="1:15" ht="20" customHeight="1">
      <c r="A150" s="25" t="s">
        <v>103</v>
      </c>
      <c r="B150" s="26" t="s">
        <v>238</v>
      </c>
      <c r="C150" s="26" t="s">
        <v>1569</v>
      </c>
      <c r="D150" s="26" t="s">
        <v>1561</v>
      </c>
      <c r="E150" s="24">
        <f>IFERROR(VLOOKUP(表1[[#This Row],[skc_id]],表2[],2,0),"老款")</f>
        <v>43531</v>
      </c>
      <c r="F150" s="21">
        <v>699</v>
      </c>
      <c r="G150" s="21">
        <v>699</v>
      </c>
      <c r="H150" s="18">
        <v>1</v>
      </c>
      <c r="I150" s="22">
        <f>IF(表1[[#This Row],[sale_price]]&lt;表1[[#This Row],[origin_price]],1,0)</f>
        <v>0</v>
      </c>
      <c r="J150" s="22" t="s">
        <v>1596</v>
      </c>
      <c r="K150" s="22" t="s">
        <v>1597</v>
      </c>
      <c r="L150" s="22" t="s">
        <v>15</v>
      </c>
      <c r="M150" s="22" t="s">
        <v>14</v>
      </c>
      <c r="N150" s="22" t="s">
        <v>13</v>
      </c>
      <c r="O150" s="22" t="s">
        <v>1598</v>
      </c>
    </row>
    <row r="151" spans="1:15" ht="20" customHeight="1">
      <c r="A151" s="25" t="s">
        <v>103</v>
      </c>
      <c r="B151" s="26" t="s">
        <v>238</v>
      </c>
      <c r="C151" s="26" t="s">
        <v>1570</v>
      </c>
      <c r="D151" s="26" t="s">
        <v>1560</v>
      </c>
      <c r="E151" s="24">
        <f>IFERROR(VLOOKUP(表1[[#This Row],[skc_id]],表2[],2,0),"老款")</f>
        <v>43531</v>
      </c>
      <c r="F151" s="21">
        <v>899</v>
      </c>
      <c r="G151" s="21">
        <v>899</v>
      </c>
      <c r="H151" s="18">
        <v>1</v>
      </c>
      <c r="I151" s="22">
        <f>IF(表1[[#This Row],[sale_price]]&lt;表1[[#This Row],[origin_price]],1,0)</f>
        <v>0</v>
      </c>
      <c r="J151" s="22" t="s">
        <v>1599</v>
      </c>
      <c r="K151" s="22" t="s">
        <v>1600</v>
      </c>
      <c r="L151" s="22" t="s">
        <v>1601</v>
      </c>
      <c r="M151" s="22" t="s">
        <v>14</v>
      </c>
      <c r="N151" s="22" t="s">
        <v>13</v>
      </c>
      <c r="O151" s="22" t="s">
        <v>1602</v>
      </c>
    </row>
    <row r="152" spans="1:15" ht="20" customHeight="1">
      <c r="A152" s="25" t="s">
        <v>103</v>
      </c>
      <c r="B152" s="26" t="s">
        <v>238</v>
      </c>
      <c r="C152" s="26" t="s">
        <v>1571</v>
      </c>
      <c r="D152" s="26" t="s">
        <v>1572</v>
      </c>
      <c r="E152" s="24" t="str">
        <f>IFERROR(VLOOKUP(表1[[#This Row],[skc_id]],表2[],2,0),"老款")</f>
        <v>老款</v>
      </c>
      <c r="F152" s="21">
        <v>799</v>
      </c>
      <c r="G152" s="21">
        <v>799</v>
      </c>
      <c r="H152" s="18">
        <v>1</v>
      </c>
      <c r="I152" s="22">
        <f>IF(表1[[#This Row],[sale_price]]&lt;表1[[#This Row],[origin_price]],1,0)</f>
        <v>0</v>
      </c>
      <c r="J152" s="22" t="s">
        <v>1603</v>
      </c>
      <c r="K152" s="22" t="s">
        <v>1604</v>
      </c>
      <c r="L152" s="22" t="s">
        <v>1605</v>
      </c>
      <c r="M152" s="22" t="s">
        <v>14</v>
      </c>
      <c r="N152" s="22" t="s">
        <v>13</v>
      </c>
      <c r="O152" s="22" t="s">
        <v>1606</v>
      </c>
    </row>
    <row r="153" spans="1:15" ht="20" customHeight="1">
      <c r="A153" s="25" t="s">
        <v>103</v>
      </c>
      <c r="B153" s="26" t="s">
        <v>238</v>
      </c>
      <c r="C153" s="26" t="s">
        <v>1573</v>
      </c>
      <c r="D153" s="26" t="s">
        <v>1574</v>
      </c>
      <c r="E153" s="24" t="str">
        <f>IFERROR(VLOOKUP(表1[[#This Row],[skc_id]],表2[],2,0),"老款")</f>
        <v>老款</v>
      </c>
      <c r="F153" s="21">
        <v>699</v>
      </c>
      <c r="G153" s="21">
        <v>699</v>
      </c>
      <c r="H153" s="18">
        <v>1</v>
      </c>
      <c r="I153" s="22">
        <f>IF(表1[[#This Row],[sale_price]]&lt;表1[[#This Row],[origin_price]],1,0)</f>
        <v>0</v>
      </c>
      <c r="J153" s="22" t="s">
        <v>1607</v>
      </c>
      <c r="K153" s="22" t="s">
        <v>1608</v>
      </c>
      <c r="L153" s="22" t="s">
        <v>259</v>
      </c>
      <c r="M153" s="22" t="s">
        <v>12</v>
      </c>
      <c r="N153" s="22" t="s">
        <v>18</v>
      </c>
      <c r="O153" s="22" t="s">
        <v>1609</v>
      </c>
    </row>
    <row r="154" spans="1:15" ht="20" customHeight="1">
      <c r="A154" s="25" t="s">
        <v>103</v>
      </c>
      <c r="B154" s="26" t="s">
        <v>238</v>
      </c>
      <c r="C154" s="26" t="s">
        <v>1575</v>
      </c>
      <c r="D154" s="26" t="s">
        <v>1563</v>
      </c>
      <c r="E154" s="24">
        <f>IFERROR(VLOOKUP(表1[[#This Row],[skc_id]],表2[],2,0),"老款")</f>
        <v>43531</v>
      </c>
      <c r="F154" s="21">
        <v>899</v>
      </c>
      <c r="G154" s="21">
        <v>899</v>
      </c>
      <c r="H154" s="18">
        <v>1</v>
      </c>
      <c r="I154" s="22">
        <f>IF(表1[[#This Row],[sale_price]]&lt;表1[[#This Row],[origin_price]],1,0)</f>
        <v>0</v>
      </c>
      <c r="J154" s="22" t="s">
        <v>1610</v>
      </c>
      <c r="K154" s="22" t="s">
        <v>1611</v>
      </c>
      <c r="L154" s="22" t="s">
        <v>1612</v>
      </c>
      <c r="M154" s="22" t="s">
        <v>12</v>
      </c>
      <c r="N154" s="22" t="s">
        <v>12</v>
      </c>
      <c r="O154" s="22" t="s">
        <v>1613</v>
      </c>
    </row>
    <row r="155" spans="1:15" ht="20" customHeight="1">
      <c r="A155" s="25" t="s">
        <v>103</v>
      </c>
      <c r="B155" s="26" t="s">
        <v>238</v>
      </c>
      <c r="C155" s="26" t="s">
        <v>755</v>
      </c>
      <c r="D155" s="26" t="s">
        <v>749</v>
      </c>
      <c r="E155" s="24">
        <f>IFERROR(VLOOKUP(表1[[#This Row],[skc_id]],表2[],2,0),"老款")</f>
        <v>43462</v>
      </c>
      <c r="F155" s="21">
        <v>489</v>
      </c>
      <c r="G155" s="21">
        <v>699</v>
      </c>
      <c r="H155" s="18">
        <v>1</v>
      </c>
      <c r="I155" s="22">
        <f>IF(表1[[#This Row],[sale_price]]&lt;表1[[#This Row],[origin_price]],1,0)</f>
        <v>1</v>
      </c>
      <c r="J155" s="22" t="s">
        <v>768</v>
      </c>
      <c r="K155" s="22" t="s">
        <v>769</v>
      </c>
      <c r="L155" s="22" t="s">
        <v>770</v>
      </c>
      <c r="M155" s="22" t="s">
        <v>12</v>
      </c>
      <c r="N155" s="22" t="s">
        <v>13</v>
      </c>
      <c r="O155" s="22" t="s">
        <v>771</v>
      </c>
    </row>
    <row r="156" spans="1:15" ht="20" customHeight="1">
      <c r="A156" s="25" t="s">
        <v>103</v>
      </c>
      <c r="B156" s="26" t="s">
        <v>255</v>
      </c>
      <c r="C156" s="26" t="s">
        <v>1576</v>
      </c>
      <c r="D156" s="26" t="s">
        <v>1546</v>
      </c>
      <c r="E156" s="24">
        <f>IFERROR(VLOOKUP(表1[[#This Row],[skc_id]],表2[],2,0),"老款")</f>
        <v>43537</v>
      </c>
      <c r="F156" s="21">
        <v>699</v>
      </c>
      <c r="G156" s="21">
        <v>699</v>
      </c>
      <c r="H156" s="18">
        <v>1</v>
      </c>
      <c r="I156" s="22">
        <f>IF(表1[[#This Row],[sale_price]]&lt;表1[[#This Row],[origin_price]],1,0)</f>
        <v>0</v>
      </c>
      <c r="J156" s="22" t="s">
        <v>1614</v>
      </c>
      <c r="K156" s="22" t="s">
        <v>1615</v>
      </c>
      <c r="L156" s="22" t="s">
        <v>1616</v>
      </c>
      <c r="M156" s="22" t="s">
        <v>12</v>
      </c>
      <c r="N156" s="22" t="s">
        <v>13</v>
      </c>
      <c r="O156" s="22" t="s">
        <v>1617</v>
      </c>
    </row>
    <row r="157" spans="1:15" ht="20" customHeight="1">
      <c r="A157" s="25" t="s">
        <v>103</v>
      </c>
      <c r="B157" s="26" t="s">
        <v>255</v>
      </c>
      <c r="C157" s="26" t="s">
        <v>1577</v>
      </c>
      <c r="D157" s="26" t="s">
        <v>1554</v>
      </c>
      <c r="E157" s="24">
        <f>IFERROR(VLOOKUP(表1[[#This Row],[skc_id]],表2[],2,0),"老款")</f>
        <v>43531</v>
      </c>
      <c r="F157" s="21">
        <v>999</v>
      </c>
      <c r="G157" s="21">
        <v>999</v>
      </c>
      <c r="H157" s="18">
        <v>1</v>
      </c>
      <c r="I157" s="22">
        <f>IF(表1[[#This Row],[sale_price]]&lt;表1[[#This Row],[origin_price]],1,0)</f>
        <v>0</v>
      </c>
      <c r="J157" s="22" t="s">
        <v>1618</v>
      </c>
      <c r="K157" s="22" t="s">
        <v>1619</v>
      </c>
      <c r="L157" s="22" t="s">
        <v>1620</v>
      </c>
      <c r="M157" s="22" t="s">
        <v>12</v>
      </c>
      <c r="N157" s="22" t="s">
        <v>13</v>
      </c>
      <c r="O157" s="22" t="s">
        <v>1621</v>
      </c>
    </row>
    <row r="158" spans="1:15" ht="20" customHeight="1">
      <c r="A158" s="25" t="s">
        <v>103</v>
      </c>
      <c r="B158" s="26" t="s">
        <v>255</v>
      </c>
      <c r="C158" s="26" t="s">
        <v>1577</v>
      </c>
      <c r="D158" s="26" t="s">
        <v>1555</v>
      </c>
      <c r="E158" s="24">
        <f>IFERROR(VLOOKUP(表1[[#This Row],[skc_id]],表2[],2,0),"老款")</f>
        <v>43531</v>
      </c>
      <c r="F158" s="21">
        <v>999</v>
      </c>
      <c r="G158" s="21">
        <v>999</v>
      </c>
      <c r="H158" s="18">
        <v>1</v>
      </c>
      <c r="I158" s="22">
        <f>IF(表1[[#This Row],[sale_price]]&lt;表1[[#This Row],[origin_price]],1,0)</f>
        <v>0</v>
      </c>
      <c r="J158" s="22" t="s">
        <v>1622</v>
      </c>
      <c r="K158" s="22" t="s">
        <v>1619</v>
      </c>
      <c r="L158" s="22" t="s">
        <v>1620</v>
      </c>
      <c r="M158" s="22" t="s">
        <v>12</v>
      </c>
      <c r="N158" s="22" t="s">
        <v>13</v>
      </c>
      <c r="O158" s="22" t="s">
        <v>1623</v>
      </c>
    </row>
  </sheetData>
  <phoneticPr fontId="2" type="noConversion"/>
  <hyperlinks>
    <hyperlink ref="O2" r:id="rId1" display="http://img1.ochirly.com.cn/wcsstore/TrendyCatalogAssetStore/images/trendy/trendiano/2018/b/3GC2025920000/3GC2025920000_m_1.jpg"/>
    <hyperlink ref="O3" r:id="rId2" display="http://img1.ochirly.com.cn/wcsstore/TrendyCatalogAssetStore/images/trendy/trendiano/2018/b/3GC2025920090/3GC2025920090_m_1.jpg"/>
    <hyperlink ref="O4" r:id="rId3" display="http://img1.ochirly.com.cn/wcsstore/TrendyCatalogAssetStore/images/trendy/trendiano/2018/b/3GI2024570000/3GI2024570000_m_1.jpg"/>
    <hyperlink ref="O5" r:id="rId4" display="http://img1.ochirly.com.cn/wcsstore/TrendyCatalogAssetStore/images/trendy/trendiano/2018/b/3GI2024570090/3GI2024570090_m_1.jpg"/>
    <hyperlink ref="O6" r:id="rId5" display="http://img1.ochirly.com.cn/wcsstore/TrendyCatalogAssetStore/images/trendy/trendiano/2018/b/3GC2021460090/3GC2021460090_m_1.jpg"/>
    <hyperlink ref="O7" r:id="rId6" display="http://img1.ochirly.com.cn/wcsstore/TrendyCatalogAssetStore/images/trendy/trendiano/2018/b/3GC2021490090/3GC2021490090_m_1.jpg"/>
    <hyperlink ref="O8" r:id="rId7" display="http://img1.ochirly.com.cn/wcsstore/TrendyCatalogAssetStore/images/trendy/trendiano/2018/b/3GC2025590090/3GC2025590090_m_1.jpg"/>
    <hyperlink ref="O9" r:id="rId8" display="http://img1.ochirly.com.cn/wcsstore/TrendyCatalogAssetStore/images/trendy/trendiano/2018/b/3GC2025590510/3GC2025590510_m_1.jpg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 display="http://img1.ochirly.com.cn/wcsstore/TrendyCatalogAssetStore/images/trendy/trendiano/2018/c/3GI3025010000/3GI3025010000_m_1.jpg"/>
    <hyperlink ref="O30" r:id="rId29" display="http://img1.ochirly.com.cn/wcsstore/TrendyCatalogAssetStore/images/trendy/trendiano/2018/c/3GI3025010130/3GI3025010130_m_1.jpg"/>
    <hyperlink ref="O31" r:id="rId30" display="http://img1.ochirly.com.cn/wcsstore/TrendyCatalogAssetStore/images/trendy/trendiano/2018/c/3GI3025070000/3GI3025070000_m_1.jpg"/>
    <hyperlink ref="O32" r:id="rId31" display="http://img1.ochirly.com.cn/wcsstore/TrendyCatalogAssetStore/images/trendy/trendiano/2018/c/3GI3025070090/3GI3025070090_m_1.jpg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 display="http://img1.ochirly.com.cn/wcsstore/TrendyCatalogAssetStore/images/trendy/trendiano/2018/b/3GC2022800090/3GC2022800090_m_1.jpg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6"/>
  <sheetViews>
    <sheetView showGridLines="0" zoomScale="108" zoomScaleNormal="100" workbookViewId="0">
      <selection activeCell="B19" sqref="B19"/>
    </sheetView>
  </sheetViews>
  <sheetFormatPr baseColWidth="10" defaultColWidth="11.5" defaultRowHeight="13"/>
  <cols>
    <col min="1" max="1" width="18.5" style="7" bestFit="1" customWidth="1"/>
    <col min="2" max="2" width="17" style="7" bestFit="1" customWidth="1"/>
  </cols>
  <sheetData>
    <row r="1" spans="1:2" ht="20.5" customHeight="1">
      <c r="A1" s="13" t="s">
        <v>3</v>
      </c>
      <c r="B1" s="13" t="s">
        <v>98</v>
      </c>
    </row>
    <row r="2" spans="1:2" ht="17">
      <c r="A2" s="8" t="s">
        <v>290</v>
      </c>
      <c r="B2" s="9">
        <v>43286</v>
      </c>
    </row>
    <row r="3" spans="1:2" ht="17">
      <c r="A3" s="8" t="s">
        <v>291</v>
      </c>
      <c r="B3" s="9">
        <v>43286</v>
      </c>
    </row>
    <row r="4" spans="1:2" ht="17">
      <c r="A4" s="8" t="s">
        <v>292</v>
      </c>
      <c r="B4" s="9">
        <v>43286</v>
      </c>
    </row>
    <row r="5" spans="1:2" ht="17">
      <c r="A5" s="8" t="s">
        <v>293</v>
      </c>
      <c r="B5" s="9">
        <v>43286</v>
      </c>
    </row>
    <row r="6" spans="1:2" ht="17">
      <c r="A6" s="8" t="s">
        <v>294</v>
      </c>
      <c r="B6" s="9">
        <v>43286</v>
      </c>
    </row>
    <row r="7" spans="1:2" ht="17">
      <c r="A7" s="8" t="s">
        <v>295</v>
      </c>
      <c r="B7" s="9">
        <v>43286</v>
      </c>
    </row>
    <row r="8" spans="1:2" ht="17">
      <c r="A8" s="8" t="s">
        <v>296</v>
      </c>
      <c r="B8" s="9">
        <v>43286</v>
      </c>
    </row>
    <row r="9" spans="1:2" ht="17">
      <c r="A9" s="8" t="s">
        <v>297</v>
      </c>
      <c r="B9" s="9">
        <v>43286</v>
      </c>
    </row>
    <row r="10" spans="1:2" ht="17">
      <c r="A10" s="8" t="s">
        <v>298</v>
      </c>
      <c r="B10" s="9">
        <v>43286</v>
      </c>
    </row>
    <row r="11" spans="1:2" ht="17">
      <c r="A11" s="8" t="s">
        <v>299</v>
      </c>
      <c r="B11" s="9">
        <v>43286</v>
      </c>
    </row>
    <row r="12" spans="1:2" ht="17">
      <c r="A12" s="8" t="s">
        <v>300</v>
      </c>
      <c r="B12" s="9">
        <v>43286</v>
      </c>
    </row>
    <row r="13" spans="1:2" ht="17">
      <c r="A13" s="8" t="s">
        <v>301</v>
      </c>
      <c r="B13" s="9">
        <v>43286</v>
      </c>
    </row>
    <row r="14" spans="1:2" ht="17">
      <c r="A14" s="8" t="s">
        <v>302</v>
      </c>
      <c r="B14" s="9">
        <v>43286</v>
      </c>
    </row>
    <row r="15" spans="1:2" ht="17">
      <c r="A15" s="8" t="s">
        <v>303</v>
      </c>
      <c r="B15" s="9">
        <v>43286</v>
      </c>
    </row>
    <row r="16" spans="1:2" ht="17">
      <c r="A16" s="8" t="s">
        <v>304</v>
      </c>
      <c r="B16" s="9">
        <v>43286</v>
      </c>
    </row>
    <row r="17" spans="1:2" ht="17">
      <c r="A17" s="8" t="s">
        <v>305</v>
      </c>
      <c r="B17" s="9">
        <v>43286</v>
      </c>
    </row>
    <row r="18" spans="1:2" ht="17">
      <c r="A18" s="8" t="s">
        <v>252</v>
      </c>
      <c r="B18" s="9">
        <v>43286</v>
      </c>
    </row>
    <row r="19" spans="1:2" ht="17">
      <c r="A19" s="8" t="s">
        <v>253</v>
      </c>
      <c r="B19" s="9">
        <v>43286</v>
      </c>
    </row>
    <row r="20" spans="1:2" ht="17">
      <c r="A20" s="8" t="s">
        <v>254</v>
      </c>
      <c r="B20" s="9">
        <v>43286</v>
      </c>
    </row>
    <row r="21" spans="1:2" ht="17">
      <c r="A21" s="8" t="s">
        <v>256</v>
      </c>
      <c r="B21" s="9">
        <v>43286</v>
      </c>
    </row>
    <row r="22" spans="1:2" ht="17">
      <c r="A22" s="8" t="s">
        <v>257</v>
      </c>
      <c r="B22" s="9">
        <v>43286</v>
      </c>
    </row>
    <row r="23" spans="1:2" ht="17">
      <c r="A23" s="8" t="s">
        <v>20</v>
      </c>
      <c r="B23" s="9">
        <v>43286</v>
      </c>
    </row>
    <row r="24" spans="1:2" ht="17">
      <c r="A24" s="8" t="s">
        <v>21</v>
      </c>
      <c r="B24" s="9">
        <v>43286</v>
      </c>
    </row>
    <row r="25" spans="1:2" ht="17">
      <c r="A25" s="8" t="s">
        <v>22</v>
      </c>
      <c r="B25" s="9">
        <v>43286</v>
      </c>
    </row>
    <row r="26" spans="1:2" ht="17">
      <c r="A26" s="8" t="s">
        <v>27</v>
      </c>
      <c r="B26" s="9">
        <v>43286</v>
      </c>
    </row>
    <row r="27" spans="1:2" ht="17">
      <c r="A27" s="8" t="s">
        <v>28</v>
      </c>
      <c r="B27" s="9">
        <v>43286</v>
      </c>
    </row>
    <row r="28" spans="1:2" ht="17">
      <c r="A28" s="8" t="s">
        <v>29</v>
      </c>
      <c r="B28" s="9">
        <v>43286</v>
      </c>
    </row>
    <row r="29" spans="1:2" ht="17">
      <c r="A29" s="8" t="s">
        <v>30</v>
      </c>
      <c r="B29" s="9">
        <v>43286</v>
      </c>
    </row>
    <row r="30" spans="1:2" ht="17">
      <c r="A30" s="8" t="s">
        <v>31</v>
      </c>
      <c r="B30" s="9">
        <v>43286</v>
      </c>
    </row>
    <row r="31" spans="1:2" ht="17">
      <c r="A31" s="8" t="s">
        <v>23</v>
      </c>
      <c r="B31" s="9">
        <v>43286</v>
      </c>
    </row>
    <row r="32" spans="1:2" ht="17">
      <c r="A32" s="8" t="s">
        <v>260</v>
      </c>
      <c r="B32" s="9">
        <v>43300</v>
      </c>
    </row>
    <row r="33" spans="1:2" ht="17">
      <c r="A33" s="8" t="s">
        <v>261</v>
      </c>
      <c r="B33" s="9">
        <v>43300</v>
      </c>
    </row>
    <row r="34" spans="1:2" ht="17">
      <c r="A34" s="8" t="s">
        <v>262</v>
      </c>
      <c r="B34" s="9">
        <v>43300</v>
      </c>
    </row>
    <row r="35" spans="1:2" ht="17">
      <c r="A35" s="8" t="s">
        <v>263</v>
      </c>
      <c r="B35" s="9">
        <v>43300</v>
      </c>
    </row>
    <row r="36" spans="1:2" ht="17">
      <c r="A36" s="8" t="s">
        <v>264</v>
      </c>
      <c r="B36" s="9">
        <v>43300</v>
      </c>
    </row>
    <row r="37" spans="1:2" ht="17">
      <c r="A37" s="8" t="s">
        <v>265</v>
      </c>
      <c r="B37" s="9">
        <v>43300</v>
      </c>
    </row>
    <row r="38" spans="1:2" ht="17">
      <c r="A38" s="8" t="s">
        <v>266</v>
      </c>
      <c r="B38" s="9">
        <v>43300</v>
      </c>
    </row>
    <row r="39" spans="1:2" ht="17">
      <c r="A39" s="8" t="s">
        <v>267</v>
      </c>
      <c r="B39" s="9">
        <v>43300</v>
      </c>
    </row>
    <row r="40" spans="1:2" ht="17">
      <c r="A40" s="8" t="s">
        <v>268</v>
      </c>
      <c r="B40" s="9">
        <v>43300</v>
      </c>
    </row>
    <row r="41" spans="1:2" ht="17">
      <c r="A41" s="8" t="s">
        <v>269</v>
      </c>
      <c r="B41" s="9">
        <v>43300</v>
      </c>
    </row>
    <row r="42" spans="1:2" ht="17">
      <c r="A42" s="8" t="s">
        <v>270</v>
      </c>
      <c r="B42" s="9">
        <v>43300</v>
      </c>
    </row>
    <row r="43" spans="1:2" ht="17">
      <c r="A43" s="8" t="s">
        <v>271</v>
      </c>
      <c r="B43" s="9">
        <v>43300</v>
      </c>
    </row>
    <row r="44" spans="1:2" ht="17">
      <c r="A44" s="8" t="s">
        <v>272</v>
      </c>
      <c r="B44" s="9">
        <v>43300</v>
      </c>
    </row>
    <row r="45" spans="1:2" ht="17">
      <c r="A45" s="8" t="s">
        <v>273</v>
      </c>
      <c r="B45" s="9">
        <v>43300</v>
      </c>
    </row>
    <row r="46" spans="1:2" ht="17">
      <c r="A46" s="8" t="s">
        <v>274</v>
      </c>
      <c r="B46" s="9">
        <v>43300</v>
      </c>
    </row>
    <row r="47" spans="1:2" ht="17">
      <c r="A47" s="8" t="s">
        <v>275</v>
      </c>
      <c r="B47" s="9">
        <v>43300</v>
      </c>
    </row>
    <row r="48" spans="1:2" ht="17">
      <c r="A48" s="8" t="s">
        <v>276</v>
      </c>
      <c r="B48" s="9">
        <v>43300</v>
      </c>
    </row>
    <row r="49" spans="1:2" ht="17">
      <c r="A49" s="8" t="s">
        <v>277</v>
      </c>
      <c r="B49" s="9">
        <v>43300</v>
      </c>
    </row>
    <row r="50" spans="1:2" ht="17">
      <c r="A50" s="8" t="s">
        <v>278</v>
      </c>
      <c r="B50" s="9">
        <v>43300</v>
      </c>
    </row>
    <row r="51" spans="1:2" ht="17">
      <c r="A51" s="8" t="s">
        <v>279</v>
      </c>
      <c r="B51" s="9">
        <v>43300</v>
      </c>
    </row>
    <row r="52" spans="1:2" ht="17">
      <c r="A52" s="8" t="s">
        <v>280</v>
      </c>
      <c r="B52" s="9">
        <v>43300</v>
      </c>
    </row>
    <row r="53" spans="1:2" ht="17">
      <c r="A53" s="8" t="s">
        <v>281</v>
      </c>
      <c r="B53" s="9">
        <v>43300</v>
      </c>
    </row>
    <row r="54" spans="1:2" ht="17">
      <c r="A54" s="8" t="s">
        <v>282</v>
      </c>
      <c r="B54" s="9">
        <v>43300</v>
      </c>
    </row>
    <row r="55" spans="1:2" ht="17">
      <c r="A55" s="8" t="s">
        <v>283</v>
      </c>
      <c r="B55" s="9">
        <v>43300</v>
      </c>
    </row>
    <row r="56" spans="1:2" ht="17">
      <c r="A56" s="8" t="s">
        <v>284</v>
      </c>
      <c r="B56" s="9">
        <v>43300</v>
      </c>
    </row>
    <row r="57" spans="1:2" ht="17">
      <c r="A57" s="8" t="s">
        <v>285</v>
      </c>
      <c r="B57" s="9">
        <v>43300</v>
      </c>
    </row>
    <row r="58" spans="1:2" ht="17">
      <c r="A58" s="8" t="s">
        <v>286</v>
      </c>
      <c r="B58" s="9">
        <v>43300</v>
      </c>
    </row>
    <row r="59" spans="1:2" ht="17">
      <c r="A59" s="8" t="s">
        <v>287</v>
      </c>
      <c r="B59" s="9">
        <v>43300</v>
      </c>
    </row>
    <row r="60" spans="1:2" ht="17">
      <c r="A60" s="8" t="s">
        <v>288</v>
      </c>
      <c r="B60" s="9">
        <v>43300</v>
      </c>
    </row>
    <row r="61" spans="1:2" ht="17">
      <c r="A61" s="8" t="s">
        <v>289</v>
      </c>
      <c r="B61" s="9">
        <v>43300</v>
      </c>
    </row>
    <row r="62" spans="1:2" ht="17">
      <c r="A62" s="8" t="s">
        <v>17</v>
      </c>
      <c r="B62" s="9">
        <v>43314</v>
      </c>
    </row>
    <row r="63" spans="1:2" ht="17">
      <c r="A63" s="8" t="s">
        <v>19</v>
      </c>
      <c r="B63" s="9">
        <v>43314</v>
      </c>
    </row>
    <row r="64" spans="1:2" ht="17">
      <c r="A64" s="8" t="s">
        <v>83</v>
      </c>
      <c r="B64" s="9">
        <v>43314</v>
      </c>
    </row>
    <row r="65" spans="1:2" ht="17">
      <c r="A65" s="8" t="s">
        <v>43</v>
      </c>
      <c r="B65" s="9">
        <v>43314</v>
      </c>
    </row>
    <row r="66" spans="1:2" ht="17">
      <c r="A66" s="8" t="s">
        <v>44</v>
      </c>
      <c r="B66" s="9">
        <v>43314</v>
      </c>
    </row>
    <row r="67" spans="1:2" ht="17">
      <c r="A67" s="8" t="s">
        <v>50</v>
      </c>
      <c r="B67" s="9">
        <v>43314</v>
      </c>
    </row>
    <row r="68" spans="1:2" ht="17">
      <c r="A68" s="8" t="s">
        <v>65</v>
      </c>
      <c r="B68" s="9">
        <v>43314</v>
      </c>
    </row>
    <row r="69" spans="1:2" ht="17">
      <c r="A69" s="8" t="s">
        <v>66</v>
      </c>
      <c r="B69" s="9">
        <v>43314</v>
      </c>
    </row>
    <row r="70" spans="1:2" ht="17">
      <c r="A70" s="8" t="s">
        <v>67</v>
      </c>
      <c r="B70" s="9">
        <v>43314</v>
      </c>
    </row>
    <row r="71" spans="1:2" ht="17">
      <c r="A71" s="8" t="s">
        <v>45</v>
      </c>
      <c r="B71" s="9">
        <v>43314</v>
      </c>
    </row>
    <row r="72" spans="1:2" ht="17">
      <c r="A72" s="8" t="s">
        <v>51</v>
      </c>
      <c r="B72" s="9">
        <v>43314</v>
      </c>
    </row>
    <row r="73" spans="1:2" ht="17">
      <c r="A73" s="8" t="s">
        <v>246</v>
      </c>
      <c r="B73" s="9">
        <v>43328</v>
      </c>
    </row>
    <row r="74" spans="1:2" ht="17">
      <c r="A74" s="8" t="s">
        <v>248</v>
      </c>
      <c r="B74" s="9">
        <v>43328</v>
      </c>
    </row>
    <row r="75" spans="1:2" ht="17">
      <c r="A75" s="8" t="s">
        <v>249</v>
      </c>
      <c r="B75" s="9">
        <v>43328</v>
      </c>
    </row>
    <row r="76" spans="1:2" ht="17">
      <c r="A76" s="8" t="s">
        <v>75</v>
      </c>
      <c r="B76" s="9">
        <v>43328</v>
      </c>
    </row>
    <row r="77" spans="1:2" ht="17">
      <c r="A77" s="8" t="s">
        <v>76</v>
      </c>
      <c r="B77" s="9">
        <v>43328</v>
      </c>
    </row>
    <row r="78" spans="1:2" ht="17">
      <c r="A78" s="8" t="s">
        <v>77</v>
      </c>
      <c r="B78" s="9">
        <v>43328</v>
      </c>
    </row>
    <row r="79" spans="1:2" ht="17">
      <c r="A79" s="8" t="s">
        <v>78</v>
      </c>
      <c r="B79" s="9">
        <v>43328</v>
      </c>
    </row>
    <row r="80" spans="1:2" ht="17">
      <c r="A80" s="8" t="s">
        <v>56</v>
      </c>
      <c r="B80" s="9">
        <v>43328</v>
      </c>
    </row>
    <row r="81" spans="1:2" ht="17">
      <c r="A81" s="8" t="s">
        <v>57</v>
      </c>
      <c r="B81" s="9">
        <v>43328</v>
      </c>
    </row>
    <row r="82" spans="1:2" ht="17">
      <c r="A82" s="8" t="s">
        <v>58</v>
      </c>
      <c r="B82" s="9">
        <v>43328</v>
      </c>
    </row>
    <row r="83" spans="1:2" ht="17">
      <c r="A83" s="8" t="s">
        <v>59</v>
      </c>
      <c r="B83" s="9">
        <v>43328</v>
      </c>
    </row>
    <row r="84" spans="1:2" ht="17">
      <c r="A84" s="8" t="s">
        <v>60</v>
      </c>
      <c r="B84" s="9">
        <v>43328</v>
      </c>
    </row>
    <row r="85" spans="1:2" ht="17">
      <c r="A85" s="8" t="s">
        <v>61</v>
      </c>
      <c r="B85" s="9">
        <v>43328</v>
      </c>
    </row>
    <row r="86" spans="1:2" ht="17">
      <c r="A86" s="8" t="s">
        <v>62</v>
      </c>
      <c r="B86" s="9">
        <v>43328</v>
      </c>
    </row>
    <row r="87" spans="1:2" ht="17">
      <c r="A87" s="8" t="s">
        <v>70</v>
      </c>
      <c r="B87" s="9">
        <v>43328</v>
      </c>
    </row>
    <row r="88" spans="1:2" ht="17">
      <c r="A88" s="8" t="s">
        <v>71</v>
      </c>
      <c r="B88" s="9">
        <v>43328</v>
      </c>
    </row>
    <row r="89" spans="1:2" ht="17">
      <c r="A89" s="8" t="s">
        <v>72</v>
      </c>
      <c r="B89" s="9">
        <v>43328</v>
      </c>
    </row>
    <row r="90" spans="1:2" ht="17">
      <c r="A90" s="8" t="s">
        <v>79</v>
      </c>
      <c r="B90" s="9">
        <v>43328</v>
      </c>
    </row>
    <row r="91" spans="1:2" ht="17">
      <c r="A91" s="8" t="s">
        <v>80</v>
      </c>
      <c r="B91" s="9">
        <v>43328</v>
      </c>
    </row>
    <row r="92" spans="1:2" ht="17">
      <c r="A92" s="8" t="s">
        <v>81</v>
      </c>
      <c r="B92" s="9">
        <v>43328</v>
      </c>
    </row>
    <row r="93" spans="1:2" ht="17">
      <c r="A93" s="8" t="s">
        <v>82</v>
      </c>
      <c r="B93" s="9">
        <v>43328</v>
      </c>
    </row>
    <row r="94" spans="1:2" ht="17">
      <c r="A94" s="8" t="s">
        <v>63</v>
      </c>
      <c r="B94" s="9">
        <v>43328</v>
      </c>
    </row>
    <row r="95" spans="1:2" ht="17">
      <c r="A95" s="8" t="s">
        <v>64</v>
      </c>
      <c r="B95" s="9">
        <v>43328</v>
      </c>
    </row>
    <row r="96" spans="1:2" ht="17">
      <c r="A96" s="8" t="s">
        <v>49</v>
      </c>
      <c r="B96" s="9">
        <v>43328</v>
      </c>
    </row>
    <row r="97" spans="1:2" ht="17">
      <c r="A97" s="8" t="s">
        <v>36</v>
      </c>
      <c r="B97" s="9">
        <v>43328</v>
      </c>
    </row>
    <row r="98" spans="1:2" ht="17">
      <c r="A98" s="8" t="s">
        <v>38</v>
      </c>
      <c r="B98" s="9">
        <v>43328</v>
      </c>
    </row>
    <row r="99" spans="1:2" ht="17">
      <c r="A99" s="8" t="s">
        <v>40</v>
      </c>
      <c r="B99" s="9">
        <v>43328</v>
      </c>
    </row>
    <row r="100" spans="1:2" ht="17">
      <c r="A100" s="8" t="s">
        <v>41</v>
      </c>
      <c r="B100" s="9">
        <v>43328</v>
      </c>
    </row>
    <row r="101" spans="1:2" ht="17">
      <c r="A101" s="8" t="s">
        <v>42</v>
      </c>
      <c r="B101" s="9">
        <v>43328</v>
      </c>
    </row>
    <row r="102" spans="1:2" ht="17">
      <c r="A102" s="8" t="s">
        <v>247</v>
      </c>
      <c r="B102" s="9">
        <v>43328</v>
      </c>
    </row>
    <row r="103" spans="1:2" ht="17">
      <c r="A103" s="8" t="s">
        <v>250</v>
      </c>
      <c r="B103" s="9">
        <v>43349</v>
      </c>
    </row>
    <row r="104" spans="1:2" ht="17">
      <c r="A104" s="8" t="s">
        <v>251</v>
      </c>
      <c r="B104" s="9">
        <v>43349</v>
      </c>
    </row>
    <row r="105" spans="1:2" ht="17">
      <c r="A105" s="8" t="s">
        <v>110</v>
      </c>
      <c r="B105" s="9">
        <v>43349</v>
      </c>
    </row>
    <row r="106" spans="1:2" ht="17">
      <c r="A106" s="8" t="s">
        <v>143</v>
      </c>
      <c r="B106" s="9">
        <v>43349</v>
      </c>
    </row>
    <row r="107" spans="1:2" ht="17">
      <c r="A107" s="8" t="s">
        <v>144</v>
      </c>
      <c r="B107" s="9">
        <v>43349</v>
      </c>
    </row>
    <row r="108" spans="1:2" ht="17">
      <c r="A108" s="8" t="s">
        <v>145</v>
      </c>
      <c r="B108" s="9">
        <v>43349</v>
      </c>
    </row>
    <row r="109" spans="1:2" ht="17">
      <c r="A109" s="8" t="s">
        <v>146</v>
      </c>
      <c r="B109" s="9">
        <v>43349</v>
      </c>
    </row>
    <row r="110" spans="1:2" ht="17">
      <c r="A110" s="8" t="s">
        <v>160</v>
      </c>
      <c r="B110" s="9">
        <v>43349</v>
      </c>
    </row>
    <row r="111" spans="1:2" ht="17">
      <c r="A111" s="8" t="s">
        <v>171</v>
      </c>
      <c r="B111" s="9">
        <v>43349</v>
      </c>
    </row>
    <row r="112" spans="1:2" ht="17">
      <c r="A112" s="8" t="s">
        <v>175</v>
      </c>
      <c r="B112" s="9">
        <v>43349</v>
      </c>
    </row>
    <row r="113" spans="1:2" ht="17">
      <c r="A113" s="8" t="s">
        <v>156</v>
      </c>
      <c r="B113" s="9">
        <v>43349</v>
      </c>
    </row>
    <row r="114" spans="1:2" ht="17">
      <c r="A114" s="8" t="s">
        <v>157</v>
      </c>
      <c r="B114" s="9">
        <v>43349</v>
      </c>
    </row>
    <row r="115" spans="1:2" ht="17">
      <c r="A115" s="8" t="s">
        <v>172</v>
      </c>
      <c r="B115" s="9">
        <v>43349</v>
      </c>
    </row>
    <row r="116" spans="1:2" ht="17">
      <c r="A116" s="8" t="s">
        <v>240</v>
      </c>
      <c r="B116" s="9">
        <v>43349</v>
      </c>
    </row>
    <row r="117" spans="1:2" ht="17">
      <c r="A117" s="8" t="s">
        <v>241</v>
      </c>
      <c r="B117" s="9">
        <v>43349</v>
      </c>
    </row>
    <row r="118" spans="1:2" ht="17">
      <c r="A118" s="8" t="s">
        <v>115</v>
      </c>
      <c r="B118" s="9">
        <v>43349</v>
      </c>
    </row>
    <row r="119" spans="1:2" ht="17">
      <c r="A119" s="8" t="s">
        <v>195</v>
      </c>
      <c r="B119" s="9">
        <v>43349</v>
      </c>
    </row>
    <row r="120" spans="1:2" ht="17">
      <c r="A120" s="8" t="s">
        <v>196</v>
      </c>
      <c r="B120" s="9">
        <v>43349</v>
      </c>
    </row>
    <row r="121" spans="1:2" ht="17">
      <c r="A121" s="8" t="s">
        <v>111</v>
      </c>
      <c r="B121" s="9">
        <v>43349</v>
      </c>
    </row>
    <row r="122" spans="1:2" ht="17">
      <c r="A122" s="8" t="s">
        <v>126</v>
      </c>
      <c r="B122" s="9">
        <v>43349</v>
      </c>
    </row>
    <row r="123" spans="1:2" ht="17">
      <c r="A123" s="8" t="s">
        <v>219</v>
      </c>
      <c r="B123" s="9">
        <v>43349</v>
      </c>
    </row>
    <row r="124" spans="1:2" ht="17">
      <c r="A124" s="8" t="s">
        <v>176</v>
      </c>
      <c r="B124" s="9">
        <v>43349</v>
      </c>
    </row>
    <row r="125" spans="1:2" ht="17">
      <c r="A125" s="8" t="s">
        <v>177</v>
      </c>
      <c r="B125" s="9">
        <v>43349</v>
      </c>
    </row>
    <row r="126" spans="1:2" ht="17">
      <c r="A126" s="8" t="s">
        <v>112</v>
      </c>
      <c r="B126" s="9">
        <v>43349</v>
      </c>
    </row>
    <row r="127" spans="1:2" ht="17">
      <c r="A127" s="8" t="s">
        <v>258</v>
      </c>
      <c r="B127" s="9">
        <v>43349</v>
      </c>
    </row>
    <row r="128" spans="1:2" ht="17">
      <c r="A128" s="8" t="s">
        <v>186</v>
      </c>
      <c r="B128" s="9">
        <v>43349</v>
      </c>
    </row>
    <row r="129" spans="1:2" ht="17">
      <c r="A129" s="8" t="s">
        <v>187</v>
      </c>
      <c r="B129" s="9">
        <v>43349</v>
      </c>
    </row>
    <row r="130" spans="1:2" ht="17">
      <c r="A130" s="8" t="s">
        <v>197</v>
      </c>
      <c r="B130" s="9">
        <v>43349</v>
      </c>
    </row>
    <row r="131" spans="1:2" ht="17">
      <c r="A131" s="8" t="s">
        <v>198</v>
      </c>
      <c r="B131" s="9">
        <v>43349</v>
      </c>
    </row>
    <row r="132" spans="1:2" ht="17">
      <c r="A132" s="8" t="s">
        <v>133</v>
      </c>
      <c r="B132" s="9">
        <v>43349</v>
      </c>
    </row>
    <row r="133" spans="1:2" ht="17">
      <c r="A133" s="8" t="s">
        <v>134</v>
      </c>
      <c r="B133" s="9">
        <v>43349</v>
      </c>
    </row>
    <row r="134" spans="1:2" ht="17">
      <c r="A134" s="8" t="s">
        <v>135</v>
      </c>
      <c r="B134" s="9">
        <v>43349</v>
      </c>
    </row>
    <row r="135" spans="1:2" ht="17">
      <c r="A135" s="8" t="s">
        <v>136</v>
      </c>
      <c r="B135" s="9">
        <v>43349</v>
      </c>
    </row>
    <row r="136" spans="1:2" ht="17">
      <c r="A136" s="8" t="s">
        <v>188</v>
      </c>
      <c r="B136" s="9">
        <v>43349</v>
      </c>
    </row>
    <row r="137" spans="1:2" ht="17">
      <c r="A137" s="8" t="s">
        <v>147</v>
      </c>
      <c r="B137" s="9">
        <v>43349</v>
      </c>
    </row>
    <row r="138" spans="1:2" ht="17">
      <c r="A138" s="8" t="s">
        <v>148</v>
      </c>
      <c r="B138" s="9">
        <v>43349</v>
      </c>
    </row>
    <row r="139" spans="1:2" ht="17">
      <c r="A139" s="8" t="s">
        <v>116</v>
      </c>
      <c r="B139" s="9">
        <v>43349</v>
      </c>
    </row>
    <row r="140" spans="1:2" ht="17">
      <c r="A140" s="8" t="s">
        <v>149</v>
      </c>
      <c r="B140" s="9">
        <v>43349</v>
      </c>
    </row>
    <row r="141" spans="1:2" ht="17">
      <c r="A141" s="8" t="s">
        <v>173</v>
      </c>
      <c r="B141" s="9">
        <v>43349</v>
      </c>
    </row>
    <row r="142" spans="1:2" ht="17">
      <c r="A142" s="8" t="s">
        <v>165</v>
      </c>
      <c r="B142" s="9">
        <v>43349</v>
      </c>
    </row>
    <row r="143" spans="1:2" ht="17">
      <c r="A143" s="8" t="s">
        <v>113</v>
      </c>
      <c r="B143" s="9">
        <v>43349</v>
      </c>
    </row>
    <row r="144" spans="1:2" ht="17">
      <c r="A144" s="8" t="s">
        <v>150</v>
      </c>
      <c r="B144" s="9">
        <v>43349</v>
      </c>
    </row>
    <row r="145" spans="1:2" ht="17">
      <c r="A145" s="8" t="s">
        <v>151</v>
      </c>
      <c r="B145" s="9">
        <v>43349</v>
      </c>
    </row>
    <row r="146" spans="1:2" ht="17">
      <c r="A146" s="8" t="s">
        <v>132</v>
      </c>
      <c r="B146" s="9">
        <v>43349</v>
      </c>
    </row>
    <row r="147" spans="1:2" ht="17">
      <c r="A147" s="8" t="s">
        <v>174</v>
      </c>
      <c r="B147" s="9">
        <v>43349</v>
      </c>
    </row>
    <row r="148" spans="1:2" ht="17">
      <c r="A148" s="8" t="s">
        <v>137</v>
      </c>
      <c r="B148" s="9">
        <v>43349</v>
      </c>
    </row>
    <row r="149" spans="1:2" ht="17">
      <c r="A149" s="8" t="s">
        <v>244</v>
      </c>
      <c r="B149" s="9">
        <v>43349</v>
      </c>
    </row>
    <row r="150" spans="1:2" ht="17">
      <c r="A150" s="8" t="s">
        <v>161</v>
      </c>
      <c r="B150" s="9">
        <v>43349</v>
      </c>
    </row>
    <row r="151" spans="1:2" ht="17">
      <c r="A151" s="8" t="s">
        <v>162</v>
      </c>
      <c r="B151" s="9">
        <v>43349</v>
      </c>
    </row>
    <row r="152" spans="1:2" ht="17">
      <c r="A152" s="8" t="s">
        <v>159</v>
      </c>
      <c r="B152" s="9">
        <v>43349</v>
      </c>
    </row>
    <row r="153" spans="1:2" ht="17">
      <c r="A153" s="8" t="s">
        <v>152</v>
      </c>
      <c r="B153" s="9">
        <v>43349</v>
      </c>
    </row>
    <row r="154" spans="1:2" ht="17">
      <c r="A154" s="8" t="s">
        <v>163</v>
      </c>
      <c r="B154" s="9">
        <v>43349</v>
      </c>
    </row>
    <row r="155" spans="1:2" ht="17">
      <c r="A155" s="8" t="s">
        <v>108</v>
      </c>
      <c r="B155" s="9">
        <v>43349</v>
      </c>
    </row>
    <row r="156" spans="1:2" ht="17">
      <c r="A156" s="8" t="s">
        <v>109</v>
      </c>
      <c r="B156" s="9">
        <v>43349</v>
      </c>
    </row>
    <row r="157" spans="1:2" ht="17">
      <c r="A157" s="8" t="s">
        <v>239</v>
      </c>
      <c r="B157" s="9">
        <v>43363</v>
      </c>
    </row>
    <row r="158" spans="1:2" ht="17">
      <c r="A158" s="8" t="s">
        <v>199</v>
      </c>
      <c r="B158" s="9">
        <v>43363</v>
      </c>
    </row>
    <row r="159" spans="1:2" ht="17">
      <c r="A159" s="8" t="s">
        <v>182</v>
      </c>
      <c r="B159" s="9">
        <v>43363</v>
      </c>
    </row>
    <row r="160" spans="1:2" ht="17">
      <c r="A160" s="8" t="s">
        <v>183</v>
      </c>
      <c r="B160" s="9">
        <v>43363</v>
      </c>
    </row>
    <row r="161" spans="1:2" ht="17">
      <c r="A161" s="8" t="s">
        <v>124</v>
      </c>
      <c r="B161" s="9">
        <v>43363</v>
      </c>
    </row>
    <row r="162" spans="1:2" ht="17">
      <c r="A162" s="8" t="s">
        <v>179</v>
      </c>
      <c r="B162" s="9">
        <v>43363</v>
      </c>
    </row>
    <row r="163" spans="1:2" ht="17">
      <c r="A163" s="8" t="s">
        <v>104</v>
      </c>
      <c r="B163" s="9">
        <v>43363</v>
      </c>
    </row>
    <row r="164" spans="1:2" ht="17">
      <c r="A164" s="8" t="s">
        <v>105</v>
      </c>
      <c r="B164" s="9">
        <v>43363</v>
      </c>
    </row>
    <row r="165" spans="1:2" ht="17">
      <c r="A165" s="8" t="s">
        <v>106</v>
      </c>
      <c r="B165" s="9">
        <v>43363</v>
      </c>
    </row>
    <row r="166" spans="1:2" ht="17">
      <c r="A166" s="8" t="s">
        <v>138</v>
      </c>
      <c r="B166" s="9">
        <v>43363</v>
      </c>
    </row>
    <row r="167" spans="1:2" ht="17">
      <c r="A167" s="8" t="s">
        <v>139</v>
      </c>
      <c r="B167" s="9">
        <v>43363</v>
      </c>
    </row>
    <row r="168" spans="1:2" ht="17">
      <c r="A168" s="8" t="s">
        <v>140</v>
      </c>
      <c r="B168" s="9">
        <v>43363</v>
      </c>
    </row>
    <row r="169" spans="1:2" ht="17">
      <c r="A169" s="8" t="s">
        <v>184</v>
      </c>
      <c r="B169" s="9">
        <v>43363</v>
      </c>
    </row>
    <row r="170" spans="1:2" ht="17">
      <c r="A170" s="8" t="s">
        <v>185</v>
      </c>
      <c r="B170" s="9">
        <v>43363</v>
      </c>
    </row>
    <row r="171" spans="1:2" ht="17">
      <c r="A171" s="8" t="s">
        <v>217</v>
      </c>
      <c r="B171" s="9">
        <v>43363</v>
      </c>
    </row>
    <row r="172" spans="1:2" ht="17">
      <c r="A172" s="8" t="s">
        <v>180</v>
      </c>
      <c r="B172" s="9">
        <v>43363</v>
      </c>
    </row>
    <row r="173" spans="1:2" ht="17">
      <c r="A173" s="8" t="s">
        <v>125</v>
      </c>
      <c r="B173" s="9">
        <v>43363</v>
      </c>
    </row>
    <row r="174" spans="1:2" ht="17">
      <c r="A174" s="8" t="s">
        <v>200</v>
      </c>
      <c r="B174" s="9">
        <v>43363</v>
      </c>
    </row>
    <row r="175" spans="1:2" ht="17">
      <c r="A175" s="8" t="s">
        <v>201</v>
      </c>
      <c r="B175" s="9">
        <v>43363</v>
      </c>
    </row>
    <row r="176" spans="1:2" ht="17">
      <c r="A176" s="8" t="s">
        <v>202</v>
      </c>
      <c r="B176" s="9">
        <v>43363</v>
      </c>
    </row>
    <row r="177" spans="1:2" ht="17">
      <c r="A177" s="8" t="s">
        <v>230</v>
      </c>
      <c r="B177" s="9">
        <v>43363</v>
      </c>
    </row>
    <row r="178" spans="1:2" ht="17">
      <c r="A178" s="8" t="s">
        <v>231</v>
      </c>
      <c r="B178" s="9">
        <v>43363</v>
      </c>
    </row>
    <row r="179" spans="1:2" ht="17">
      <c r="A179" s="8" t="s">
        <v>226</v>
      </c>
      <c r="B179" s="9">
        <v>43363</v>
      </c>
    </row>
    <row r="180" spans="1:2" ht="17">
      <c r="A180" s="8" t="s">
        <v>141</v>
      </c>
      <c r="B180" s="9">
        <v>43363</v>
      </c>
    </row>
    <row r="181" spans="1:2" ht="17">
      <c r="A181" s="8" t="s">
        <v>203</v>
      </c>
      <c r="B181" s="9">
        <v>43363</v>
      </c>
    </row>
    <row r="182" spans="1:2" ht="17">
      <c r="A182" s="8" t="s">
        <v>222</v>
      </c>
      <c r="B182" s="9">
        <v>43363</v>
      </c>
    </row>
    <row r="183" spans="1:2" ht="17">
      <c r="A183" s="8" t="s">
        <v>223</v>
      </c>
      <c r="B183" s="9">
        <v>43363</v>
      </c>
    </row>
    <row r="184" spans="1:2" ht="17">
      <c r="A184" s="8" t="s">
        <v>118</v>
      </c>
      <c r="B184" s="9">
        <v>43363</v>
      </c>
    </row>
    <row r="185" spans="1:2" ht="17">
      <c r="A185" s="8" t="s">
        <v>119</v>
      </c>
      <c r="B185" s="9">
        <v>43363</v>
      </c>
    </row>
    <row r="186" spans="1:2" ht="17">
      <c r="A186" s="8" t="s">
        <v>242</v>
      </c>
      <c r="B186" s="9">
        <v>43363</v>
      </c>
    </row>
    <row r="187" spans="1:2" ht="17">
      <c r="A187" s="8" t="s">
        <v>243</v>
      </c>
      <c r="B187" s="9">
        <v>43363</v>
      </c>
    </row>
    <row r="188" spans="1:2" ht="17">
      <c r="A188" s="8" t="s">
        <v>204</v>
      </c>
      <c r="B188" s="9">
        <v>43363</v>
      </c>
    </row>
    <row r="189" spans="1:2" ht="17">
      <c r="A189" s="8" t="s">
        <v>207</v>
      </c>
      <c r="B189" s="9">
        <v>43363</v>
      </c>
    </row>
    <row r="190" spans="1:2" ht="17">
      <c r="A190" s="8" t="s">
        <v>208</v>
      </c>
      <c r="B190" s="9">
        <v>43363</v>
      </c>
    </row>
    <row r="191" spans="1:2" ht="17">
      <c r="A191" s="8" t="s">
        <v>209</v>
      </c>
      <c r="B191" s="9">
        <v>43363</v>
      </c>
    </row>
    <row r="192" spans="1:2" ht="17">
      <c r="A192" s="8" t="s">
        <v>210</v>
      </c>
      <c r="B192" s="9">
        <v>43363</v>
      </c>
    </row>
    <row r="193" spans="1:2" ht="17">
      <c r="A193" s="8" t="s">
        <v>189</v>
      </c>
      <c r="B193" s="9">
        <v>43363</v>
      </c>
    </row>
    <row r="194" spans="1:2" ht="17">
      <c r="A194" s="8" t="s">
        <v>127</v>
      </c>
      <c r="B194" s="9">
        <v>43363</v>
      </c>
    </row>
    <row r="195" spans="1:2" ht="17">
      <c r="A195" s="8" t="s">
        <v>128</v>
      </c>
      <c r="B195" s="9">
        <v>43363</v>
      </c>
    </row>
    <row r="196" spans="1:2" ht="17">
      <c r="A196" s="8" t="s">
        <v>120</v>
      </c>
      <c r="B196" s="9">
        <v>43363</v>
      </c>
    </row>
    <row r="197" spans="1:2" ht="17">
      <c r="A197" s="8" t="s">
        <v>121</v>
      </c>
      <c r="B197" s="9">
        <v>43363</v>
      </c>
    </row>
    <row r="198" spans="1:2" ht="17">
      <c r="A198" s="8" t="s">
        <v>122</v>
      </c>
      <c r="B198" s="9">
        <v>43363</v>
      </c>
    </row>
    <row r="199" spans="1:2" ht="17">
      <c r="A199" s="8" t="s">
        <v>166</v>
      </c>
      <c r="B199" s="9">
        <v>43363</v>
      </c>
    </row>
    <row r="200" spans="1:2" ht="17">
      <c r="A200" s="8" t="s">
        <v>167</v>
      </c>
      <c r="B200" s="9">
        <v>43363</v>
      </c>
    </row>
    <row r="201" spans="1:2" ht="17">
      <c r="A201" s="8" t="s">
        <v>153</v>
      </c>
      <c r="B201" s="9">
        <v>43363</v>
      </c>
    </row>
    <row r="202" spans="1:2" ht="17">
      <c r="A202" s="8" t="s">
        <v>154</v>
      </c>
      <c r="B202" s="9">
        <v>43363</v>
      </c>
    </row>
    <row r="203" spans="1:2" ht="17">
      <c r="A203" s="8" t="s">
        <v>168</v>
      </c>
      <c r="B203" s="9">
        <v>43363</v>
      </c>
    </row>
    <row r="204" spans="1:2" ht="17">
      <c r="A204" s="8" t="s">
        <v>169</v>
      </c>
      <c r="B204" s="9">
        <v>43363</v>
      </c>
    </row>
    <row r="205" spans="1:2" ht="17">
      <c r="A205" s="8" t="s">
        <v>155</v>
      </c>
      <c r="B205" s="9">
        <v>43363</v>
      </c>
    </row>
    <row r="206" spans="1:2" ht="17">
      <c r="A206" s="8" t="s">
        <v>158</v>
      </c>
      <c r="B206" s="9">
        <v>43363</v>
      </c>
    </row>
    <row r="207" spans="1:2" ht="17">
      <c r="A207" s="8" t="s">
        <v>215</v>
      </c>
      <c r="B207" s="9">
        <v>43363</v>
      </c>
    </row>
    <row r="208" spans="1:2" ht="17">
      <c r="A208" s="8" t="s">
        <v>216</v>
      </c>
      <c r="B208" s="9">
        <v>43363</v>
      </c>
    </row>
    <row r="209" spans="1:2" ht="17">
      <c r="A209" s="8" t="s">
        <v>229</v>
      </c>
      <c r="B209" s="9">
        <v>43363</v>
      </c>
    </row>
    <row r="210" spans="1:2" ht="17">
      <c r="A210" s="8" t="s">
        <v>206</v>
      </c>
      <c r="B210" s="9">
        <v>43363</v>
      </c>
    </row>
    <row r="211" spans="1:2" ht="17">
      <c r="A211" s="8" t="s">
        <v>220</v>
      </c>
      <c r="B211" s="9">
        <v>43363</v>
      </c>
    </row>
    <row r="212" spans="1:2" ht="17">
      <c r="A212" s="8" t="s">
        <v>107</v>
      </c>
      <c r="B212" s="9">
        <v>43363</v>
      </c>
    </row>
    <row r="213" spans="1:2" ht="17">
      <c r="A213" s="8" t="s">
        <v>142</v>
      </c>
      <c r="B213" s="9">
        <v>43363</v>
      </c>
    </row>
    <row r="214" spans="1:2" ht="17">
      <c r="A214" s="8" t="s">
        <v>129</v>
      </c>
      <c r="B214" s="9">
        <v>43363</v>
      </c>
    </row>
    <row r="215" spans="1:2" ht="17">
      <c r="A215" s="8" t="s">
        <v>130</v>
      </c>
      <c r="B215" s="9">
        <v>43363</v>
      </c>
    </row>
    <row r="216" spans="1:2" ht="17">
      <c r="A216" s="8" t="s">
        <v>131</v>
      </c>
      <c r="B216" s="9">
        <v>43363</v>
      </c>
    </row>
    <row r="217" spans="1:2" ht="17">
      <c r="A217" s="8" t="s">
        <v>190</v>
      </c>
      <c r="B217" s="9">
        <v>43363</v>
      </c>
    </row>
    <row r="218" spans="1:2" ht="17">
      <c r="A218" s="8" t="s">
        <v>191</v>
      </c>
      <c r="B218" s="9">
        <v>43363</v>
      </c>
    </row>
    <row r="219" spans="1:2" ht="17">
      <c r="A219" s="8" t="s">
        <v>218</v>
      </c>
      <c r="B219" s="9">
        <v>43363</v>
      </c>
    </row>
    <row r="220" spans="1:2" ht="17">
      <c r="A220" s="8" t="s">
        <v>181</v>
      </c>
      <c r="B220" s="9">
        <v>43363</v>
      </c>
    </row>
    <row r="221" spans="1:2" ht="17">
      <c r="A221" s="8" t="s">
        <v>205</v>
      </c>
      <c r="B221" s="9">
        <v>43363</v>
      </c>
    </row>
    <row r="222" spans="1:2" ht="17">
      <c r="A222" s="8" t="s">
        <v>164</v>
      </c>
      <c r="B222" s="9">
        <v>43363</v>
      </c>
    </row>
    <row r="223" spans="1:2" ht="17">
      <c r="A223" s="8" t="s">
        <v>211</v>
      </c>
      <c r="B223" s="9">
        <v>43363</v>
      </c>
    </row>
    <row r="224" spans="1:2" ht="17">
      <c r="A224" s="8" t="s">
        <v>212</v>
      </c>
      <c r="B224" s="9">
        <v>43363</v>
      </c>
    </row>
    <row r="225" spans="1:2" ht="17">
      <c r="A225" s="8" t="s">
        <v>232</v>
      </c>
      <c r="B225" s="9">
        <v>43363</v>
      </c>
    </row>
    <row r="226" spans="1:2" ht="17">
      <c r="A226" s="8" t="s">
        <v>227</v>
      </c>
      <c r="B226" s="9">
        <v>43363</v>
      </c>
    </row>
    <row r="227" spans="1:2" ht="17">
      <c r="A227" s="8" t="s">
        <v>228</v>
      </c>
      <c r="B227" s="9">
        <v>43363</v>
      </c>
    </row>
    <row r="228" spans="1:2" ht="17">
      <c r="A228" s="8" t="s">
        <v>245</v>
      </c>
      <c r="B228" s="9">
        <v>43363</v>
      </c>
    </row>
    <row r="229" spans="1:2" ht="17">
      <c r="A229" s="8" t="s">
        <v>114</v>
      </c>
      <c r="B229" s="9">
        <v>43363</v>
      </c>
    </row>
    <row r="230" spans="1:2" ht="17">
      <c r="A230" s="8" t="s">
        <v>192</v>
      </c>
      <c r="B230" s="9">
        <v>43363</v>
      </c>
    </row>
    <row r="231" spans="1:2" ht="17">
      <c r="A231" s="8" t="s">
        <v>193</v>
      </c>
      <c r="B231" s="9">
        <v>43363</v>
      </c>
    </row>
    <row r="232" spans="1:2" ht="17">
      <c r="A232" s="8" t="s">
        <v>213</v>
      </c>
      <c r="B232" s="9">
        <v>43363</v>
      </c>
    </row>
    <row r="233" spans="1:2" ht="17">
      <c r="A233" s="8" t="s">
        <v>214</v>
      </c>
      <c r="B233" s="9">
        <v>43363</v>
      </c>
    </row>
    <row r="234" spans="1:2" ht="17">
      <c r="A234" s="8" t="s">
        <v>170</v>
      </c>
      <c r="B234" s="9">
        <v>43363</v>
      </c>
    </row>
    <row r="235" spans="1:2" ht="17">
      <c r="A235" s="8" t="s">
        <v>224</v>
      </c>
      <c r="B235" s="9">
        <v>43363</v>
      </c>
    </row>
    <row r="236" spans="1:2" ht="17">
      <c r="A236" s="8" t="s">
        <v>225</v>
      </c>
      <c r="B236" s="9">
        <v>43363</v>
      </c>
    </row>
    <row r="237" spans="1:2" ht="17">
      <c r="A237" s="8" t="s">
        <v>123</v>
      </c>
      <c r="B237" s="9">
        <v>43363</v>
      </c>
    </row>
    <row r="238" spans="1:2" ht="17">
      <c r="A238" s="8" t="s">
        <v>194</v>
      </c>
      <c r="B238" s="9">
        <v>43363</v>
      </c>
    </row>
    <row r="239" spans="1:2" ht="17">
      <c r="A239" s="8" t="s">
        <v>316</v>
      </c>
      <c r="B239" s="9">
        <v>43370</v>
      </c>
    </row>
    <row r="240" spans="1:2" ht="17">
      <c r="A240" s="8" t="s">
        <v>374</v>
      </c>
      <c r="B240" s="9">
        <v>43370</v>
      </c>
    </row>
    <row r="241" spans="1:2" ht="17">
      <c r="A241" s="8" t="s">
        <v>375</v>
      </c>
      <c r="B241" s="9">
        <v>43370</v>
      </c>
    </row>
    <row r="242" spans="1:2" ht="17">
      <c r="A242" s="8" t="s">
        <v>376</v>
      </c>
      <c r="B242" s="9">
        <v>43370</v>
      </c>
    </row>
    <row r="243" spans="1:2" ht="17">
      <c r="A243" s="8" t="s">
        <v>360</v>
      </c>
      <c r="B243" s="9">
        <v>43370</v>
      </c>
    </row>
    <row r="244" spans="1:2" ht="17">
      <c r="A244" s="8" t="s">
        <v>361</v>
      </c>
      <c r="B244" s="9">
        <v>43370</v>
      </c>
    </row>
    <row r="245" spans="1:2" ht="17">
      <c r="A245" s="8" t="s">
        <v>368</v>
      </c>
      <c r="B245" s="9">
        <v>43370</v>
      </c>
    </row>
    <row r="246" spans="1:2" ht="17">
      <c r="A246" s="8" t="s">
        <v>369</v>
      </c>
      <c r="B246" s="9">
        <v>43370</v>
      </c>
    </row>
    <row r="247" spans="1:2" ht="17">
      <c r="A247" s="8" t="s">
        <v>401</v>
      </c>
      <c r="B247" s="9">
        <v>43370</v>
      </c>
    </row>
    <row r="248" spans="1:2" ht="17">
      <c r="A248" s="8" t="s">
        <v>402</v>
      </c>
      <c r="B248" s="9">
        <v>43370</v>
      </c>
    </row>
    <row r="249" spans="1:2" ht="17">
      <c r="A249" s="8" t="s">
        <v>403</v>
      </c>
      <c r="B249" s="9">
        <v>43370</v>
      </c>
    </row>
    <row r="250" spans="1:2" ht="17">
      <c r="A250" s="8" t="s">
        <v>391</v>
      </c>
      <c r="B250" s="9">
        <v>43370</v>
      </c>
    </row>
    <row r="251" spans="1:2" ht="17">
      <c r="A251" s="8" t="s">
        <v>392</v>
      </c>
      <c r="B251" s="9">
        <v>43370</v>
      </c>
    </row>
    <row r="252" spans="1:2" ht="17">
      <c r="A252" s="8" t="s">
        <v>393</v>
      </c>
      <c r="B252" s="9">
        <v>43370</v>
      </c>
    </row>
    <row r="253" spans="1:2" ht="17">
      <c r="A253" s="8" t="s">
        <v>394</v>
      </c>
      <c r="B253" s="9">
        <v>43370</v>
      </c>
    </row>
    <row r="254" spans="1:2" ht="17">
      <c r="A254" s="8" t="s">
        <v>355</v>
      </c>
      <c r="B254" s="9">
        <v>43370</v>
      </c>
    </row>
    <row r="255" spans="1:2" ht="17">
      <c r="A255" s="8" t="s">
        <v>377</v>
      </c>
      <c r="B255" s="9">
        <v>43370</v>
      </c>
    </row>
    <row r="256" spans="1:2" ht="17">
      <c r="A256" s="8" t="s">
        <v>378</v>
      </c>
      <c r="B256" s="9">
        <v>43370</v>
      </c>
    </row>
    <row r="257" spans="1:2" ht="17">
      <c r="A257" s="8" t="s">
        <v>372</v>
      </c>
      <c r="B257" s="9">
        <v>43370</v>
      </c>
    </row>
    <row r="258" spans="1:2" ht="17">
      <c r="A258" s="8" t="s">
        <v>370</v>
      </c>
      <c r="B258" s="9">
        <v>43370</v>
      </c>
    </row>
    <row r="259" spans="1:2" ht="17">
      <c r="A259" s="8" t="s">
        <v>371</v>
      </c>
      <c r="B259" s="9">
        <v>43370</v>
      </c>
    </row>
    <row r="260" spans="1:2" ht="17">
      <c r="A260" s="8" t="s">
        <v>395</v>
      </c>
      <c r="B260" s="9">
        <v>43370</v>
      </c>
    </row>
    <row r="261" spans="1:2" ht="17">
      <c r="A261" s="8" t="s">
        <v>396</v>
      </c>
      <c r="B261" s="9">
        <v>43370</v>
      </c>
    </row>
    <row r="262" spans="1:2" ht="17">
      <c r="A262" s="8" t="s">
        <v>362</v>
      </c>
      <c r="B262" s="9">
        <v>43370</v>
      </c>
    </row>
    <row r="263" spans="1:2" ht="17">
      <c r="A263" s="8" t="s">
        <v>373</v>
      </c>
      <c r="B263" s="9">
        <v>43370</v>
      </c>
    </row>
    <row r="264" spans="1:2" ht="17">
      <c r="A264" s="8" t="s">
        <v>363</v>
      </c>
      <c r="B264" s="9">
        <v>43370</v>
      </c>
    </row>
    <row r="265" spans="1:2" ht="17">
      <c r="A265" s="8" t="s">
        <v>315</v>
      </c>
      <c r="B265" s="9">
        <v>43370</v>
      </c>
    </row>
    <row r="266" spans="1:2" ht="17">
      <c r="A266" s="8" t="s">
        <v>352</v>
      </c>
      <c r="B266" s="9">
        <v>43370</v>
      </c>
    </row>
    <row r="267" spans="1:2" ht="17">
      <c r="A267" s="8" t="s">
        <v>353</v>
      </c>
      <c r="B267" s="9">
        <v>43370</v>
      </c>
    </row>
    <row r="268" spans="1:2" ht="17">
      <c r="A268" s="8" t="s">
        <v>354</v>
      </c>
      <c r="B268" s="9">
        <v>43370</v>
      </c>
    </row>
    <row r="269" spans="1:2" ht="17">
      <c r="A269" s="8" t="s">
        <v>351</v>
      </c>
      <c r="B269" s="9">
        <v>43370</v>
      </c>
    </row>
    <row r="270" spans="1:2" ht="17">
      <c r="A270" s="8" t="s">
        <v>384</v>
      </c>
      <c r="B270" s="9">
        <v>43384</v>
      </c>
    </row>
    <row r="271" spans="1:2" ht="17">
      <c r="A271" s="8" t="s">
        <v>379</v>
      </c>
      <c r="B271" s="9">
        <v>43384</v>
      </c>
    </row>
    <row r="272" spans="1:2" ht="17">
      <c r="A272" s="8" t="s">
        <v>307</v>
      </c>
      <c r="B272" s="9">
        <v>43384</v>
      </c>
    </row>
    <row r="273" spans="1:2" ht="17">
      <c r="A273" s="8" t="s">
        <v>308</v>
      </c>
      <c r="B273" s="9">
        <v>43384</v>
      </c>
    </row>
    <row r="274" spans="1:2" ht="17">
      <c r="A274" s="8" t="s">
        <v>309</v>
      </c>
      <c r="B274" s="9">
        <v>43384</v>
      </c>
    </row>
    <row r="275" spans="1:2" ht="17">
      <c r="A275" s="8" t="s">
        <v>310</v>
      </c>
      <c r="B275" s="9">
        <v>43384</v>
      </c>
    </row>
    <row r="276" spans="1:2" ht="17">
      <c r="A276" s="8" t="s">
        <v>348</v>
      </c>
      <c r="B276" s="9">
        <v>43384</v>
      </c>
    </row>
    <row r="277" spans="1:2" ht="17">
      <c r="A277" s="8" t="s">
        <v>349</v>
      </c>
      <c r="B277" s="9">
        <v>43384</v>
      </c>
    </row>
    <row r="278" spans="1:2" ht="17">
      <c r="A278" s="8" t="s">
        <v>344</v>
      </c>
      <c r="B278" s="9">
        <v>43384</v>
      </c>
    </row>
    <row r="279" spans="1:2" ht="17">
      <c r="A279" s="8" t="s">
        <v>345</v>
      </c>
      <c r="B279" s="9">
        <v>43384</v>
      </c>
    </row>
    <row r="280" spans="1:2" ht="17">
      <c r="A280" s="8" t="s">
        <v>350</v>
      </c>
      <c r="B280" s="9">
        <v>43384</v>
      </c>
    </row>
    <row r="281" spans="1:2" ht="17">
      <c r="A281" s="8" t="s">
        <v>404</v>
      </c>
      <c r="B281" s="9">
        <v>43384</v>
      </c>
    </row>
    <row r="282" spans="1:2" ht="17">
      <c r="A282" s="8" t="s">
        <v>405</v>
      </c>
      <c r="B282" s="9">
        <v>43384</v>
      </c>
    </row>
    <row r="283" spans="1:2" ht="17">
      <c r="A283" s="8" t="s">
        <v>406</v>
      </c>
      <c r="B283" s="9">
        <v>43384</v>
      </c>
    </row>
    <row r="284" spans="1:2" ht="17">
      <c r="A284" s="8" t="s">
        <v>407</v>
      </c>
      <c r="B284" s="9">
        <v>43384</v>
      </c>
    </row>
    <row r="285" spans="1:2" ht="17">
      <c r="A285" s="8" t="s">
        <v>408</v>
      </c>
      <c r="B285" s="9">
        <v>43384</v>
      </c>
    </row>
    <row r="286" spans="1:2" ht="17">
      <c r="A286" s="8" t="s">
        <v>409</v>
      </c>
      <c r="B286" s="9">
        <v>43384</v>
      </c>
    </row>
    <row r="287" spans="1:2" ht="17">
      <c r="A287" s="8" t="s">
        <v>410</v>
      </c>
      <c r="B287" s="9">
        <v>43384</v>
      </c>
    </row>
    <row r="288" spans="1:2" ht="17">
      <c r="A288" s="8" t="s">
        <v>411</v>
      </c>
      <c r="B288" s="9">
        <v>43384</v>
      </c>
    </row>
    <row r="289" spans="1:2" ht="17">
      <c r="A289" s="8" t="s">
        <v>412</v>
      </c>
      <c r="B289" s="9">
        <v>43384</v>
      </c>
    </row>
    <row r="290" spans="1:2" ht="17">
      <c r="A290" s="8" t="s">
        <v>413</v>
      </c>
      <c r="B290" s="9">
        <v>43384</v>
      </c>
    </row>
    <row r="291" spans="1:2" ht="17">
      <c r="A291" s="8" t="s">
        <v>414</v>
      </c>
      <c r="B291" s="9">
        <v>43384</v>
      </c>
    </row>
    <row r="292" spans="1:2" ht="17">
      <c r="A292" s="8" t="s">
        <v>415</v>
      </c>
      <c r="B292" s="9">
        <v>43384</v>
      </c>
    </row>
    <row r="293" spans="1:2" ht="17">
      <c r="A293" s="8" t="s">
        <v>416</v>
      </c>
      <c r="B293" s="9">
        <v>43384</v>
      </c>
    </row>
    <row r="294" spans="1:2" ht="17">
      <c r="A294" s="8" t="s">
        <v>417</v>
      </c>
      <c r="B294" s="9">
        <v>43384</v>
      </c>
    </row>
    <row r="295" spans="1:2" ht="17">
      <c r="A295" s="8" t="s">
        <v>418</v>
      </c>
      <c r="B295" s="9">
        <v>43384</v>
      </c>
    </row>
    <row r="296" spans="1:2" ht="17">
      <c r="A296" s="8" t="s">
        <v>419</v>
      </c>
      <c r="B296" s="9">
        <v>43384</v>
      </c>
    </row>
    <row r="297" spans="1:2" ht="17">
      <c r="A297" s="8" t="s">
        <v>420</v>
      </c>
      <c r="B297" s="9">
        <v>43384</v>
      </c>
    </row>
    <row r="298" spans="1:2" ht="17">
      <c r="A298" s="8" t="s">
        <v>421</v>
      </c>
      <c r="B298" s="9">
        <v>43384</v>
      </c>
    </row>
    <row r="299" spans="1:2" ht="17">
      <c r="A299" s="8" t="s">
        <v>422</v>
      </c>
      <c r="B299" s="9">
        <v>43384</v>
      </c>
    </row>
    <row r="300" spans="1:2" ht="17">
      <c r="A300" s="8" t="s">
        <v>317</v>
      </c>
      <c r="B300" s="9">
        <v>43384</v>
      </c>
    </row>
    <row r="301" spans="1:2" ht="17">
      <c r="A301" s="8" t="s">
        <v>318</v>
      </c>
      <c r="B301" s="9">
        <v>43384</v>
      </c>
    </row>
    <row r="302" spans="1:2" ht="17">
      <c r="A302" s="8" t="s">
        <v>319</v>
      </c>
      <c r="B302" s="9">
        <v>43384</v>
      </c>
    </row>
    <row r="303" spans="1:2" ht="17">
      <c r="A303" s="8" t="s">
        <v>320</v>
      </c>
      <c r="B303" s="9">
        <v>43384</v>
      </c>
    </row>
    <row r="304" spans="1:2" ht="17">
      <c r="A304" s="8" t="s">
        <v>334</v>
      </c>
      <c r="B304" s="9">
        <v>43384</v>
      </c>
    </row>
    <row r="305" spans="1:2" ht="17">
      <c r="A305" s="8" t="s">
        <v>335</v>
      </c>
      <c r="B305" s="9">
        <v>43384</v>
      </c>
    </row>
    <row r="306" spans="1:2" ht="17">
      <c r="A306" s="8" t="s">
        <v>336</v>
      </c>
      <c r="B306" s="9">
        <v>43384</v>
      </c>
    </row>
    <row r="307" spans="1:2" ht="17">
      <c r="A307" s="8" t="s">
        <v>337</v>
      </c>
      <c r="B307" s="9">
        <v>43384</v>
      </c>
    </row>
    <row r="308" spans="1:2" ht="17">
      <c r="A308" s="8" t="s">
        <v>338</v>
      </c>
      <c r="B308" s="9">
        <v>43384</v>
      </c>
    </row>
    <row r="309" spans="1:2" ht="17">
      <c r="A309" s="8" t="s">
        <v>321</v>
      </c>
      <c r="B309" s="9">
        <v>43384</v>
      </c>
    </row>
    <row r="310" spans="1:2" ht="17">
      <c r="A310" s="8" t="s">
        <v>322</v>
      </c>
      <c r="B310" s="9">
        <v>43384</v>
      </c>
    </row>
    <row r="311" spans="1:2" ht="17">
      <c r="A311" s="8" t="s">
        <v>323</v>
      </c>
      <c r="B311" s="9">
        <v>43384</v>
      </c>
    </row>
    <row r="312" spans="1:2" ht="17">
      <c r="A312" s="8" t="s">
        <v>339</v>
      </c>
      <c r="B312" s="9">
        <v>43384</v>
      </c>
    </row>
    <row r="313" spans="1:2" ht="17">
      <c r="A313" s="8" t="s">
        <v>340</v>
      </c>
      <c r="B313" s="9">
        <v>43384</v>
      </c>
    </row>
    <row r="314" spans="1:2" ht="17">
      <c r="A314" s="8" t="s">
        <v>341</v>
      </c>
      <c r="B314" s="9">
        <v>43384</v>
      </c>
    </row>
    <row r="315" spans="1:2" ht="17">
      <c r="A315" s="8" t="s">
        <v>342</v>
      </c>
      <c r="B315" s="9">
        <v>43384</v>
      </c>
    </row>
    <row r="316" spans="1:2" ht="17">
      <c r="A316" s="8" t="s">
        <v>343</v>
      </c>
      <c r="B316" s="9">
        <v>43384</v>
      </c>
    </row>
    <row r="317" spans="1:2" ht="17">
      <c r="A317" s="8" t="s">
        <v>389</v>
      </c>
      <c r="B317" s="9">
        <v>43384</v>
      </c>
    </row>
    <row r="318" spans="1:2" ht="17">
      <c r="A318" s="8" t="s">
        <v>324</v>
      </c>
      <c r="B318" s="9">
        <v>43384</v>
      </c>
    </row>
    <row r="319" spans="1:2" ht="17">
      <c r="A319" s="8" t="s">
        <v>325</v>
      </c>
      <c r="B319" s="9">
        <v>43384</v>
      </c>
    </row>
    <row r="320" spans="1:2" ht="17">
      <c r="A320" s="8" t="s">
        <v>326</v>
      </c>
      <c r="B320" s="9">
        <v>43384</v>
      </c>
    </row>
    <row r="321" spans="1:2" ht="17">
      <c r="A321" s="8" t="s">
        <v>359</v>
      </c>
      <c r="B321" s="9">
        <v>43384</v>
      </c>
    </row>
    <row r="322" spans="1:2" ht="17">
      <c r="A322" s="8" t="s">
        <v>365</v>
      </c>
      <c r="B322" s="9">
        <v>43384</v>
      </c>
    </row>
    <row r="323" spans="1:2" ht="17">
      <c r="A323" s="8" t="s">
        <v>366</v>
      </c>
      <c r="B323" s="9">
        <v>43384</v>
      </c>
    </row>
    <row r="324" spans="1:2" ht="17">
      <c r="A324" s="8" t="s">
        <v>367</v>
      </c>
      <c r="B324" s="9">
        <v>43384</v>
      </c>
    </row>
    <row r="325" spans="1:2" ht="17">
      <c r="A325" s="8" t="s">
        <v>383</v>
      </c>
      <c r="B325" s="9">
        <v>43384</v>
      </c>
    </row>
    <row r="326" spans="1:2" ht="17">
      <c r="A326" s="8" t="s">
        <v>390</v>
      </c>
      <c r="B326" s="9">
        <v>43384</v>
      </c>
    </row>
    <row r="327" spans="1:2" ht="17">
      <c r="A327" s="8" t="s">
        <v>385</v>
      </c>
      <c r="B327" s="9">
        <v>43384</v>
      </c>
    </row>
    <row r="328" spans="1:2" ht="17">
      <c r="A328" s="8" t="s">
        <v>386</v>
      </c>
      <c r="B328" s="9">
        <v>43384</v>
      </c>
    </row>
    <row r="329" spans="1:2" ht="17">
      <c r="A329" s="8" t="s">
        <v>387</v>
      </c>
      <c r="B329" s="9">
        <v>43384</v>
      </c>
    </row>
    <row r="330" spans="1:2" ht="17">
      <c r="A330" s="8" t="s">
        <v>388</v>
      </c>
      <c r="B330" s="9">
        <v>43384</v>
      </c>
    </row>
    <row r="331" spans="1:2" ht="17">
      <c r="A331" s="8" t="s">
        <v>380</v>
      </c>
      <c r="B331" s="9">
        <v>43384</v>
      </c>
    </row>
    <row r="332" spans="1:2" ht="17">
      <c r="A332" s="8" t="s">
        <v>381</v>
      </c>
      <c r="B332" s="9">
        <v>43384</v>
      </c>
    </row>
    <row r="333" spans="1:2" ht="17">
      <c r="A333" s="8" t="s">
        <v>382</v>
      </c>
      <c r="B333" s="9">
        <v>43384</v>
      </c>
    </row>
    <row r="334" spans="1:2" ht="17">
      <c r="A334" s="8" t="s">
        <v>313</v>
      </c>
      <c r="B334" s="9">
        <v>43384</v>
      </c>
    </row>
    <row r="335" spans="1:2" ht="17">
      <c r="A335" s="8" t="s">
        <v>314</v>
      </c>
      <c r="B335" s="9">
        <v>43384</v>
      </c>
    </row>
    <row r="336" spans="1:2" ht="17">
      <c r="A336" s="8" t="s">
        <v>347</v>
      </c>
      <c r="B336" s="9">
        <v>43384</v>
      </c>
    </row>
    <row r="337" spans="1:2" ht="17">
      <c r="A337" s="8" t="s">
        <v>346</v>
      </c>
      <c r="B337" s="9">
        <v>43384</v>
      </c>
    </row>
    <row r="338" spans="1:2" ht="17">
      <c r="A338" s="8" t="s">
        <v>327</v>
      </c>
      <c r="B338" s="9">
        <v>43384</v>
      </c>
    </row>
    <row r="339" spans="1:2" ht="17">
      <c r="A339" s="8" t="s">
        <v>328</v>
      </c>
      <c r="B339" s="9">
        <v>43384</v>
      </c>
    </row>
    <row r="340" spans="1:2" ht="17">
      <c r="A340" s="8" t="s">
        <v>329</v>
      </c>
      <c r="B340" s="9">
        <v>43384</v>
      </c>
    </row>
    <row r="341" spans="1:2" ht="17">
      <c r="A341" s="8" t="s">
        <v>330</v>
      </c>
      <c r="B341" s="9">
        <v>43384</v>
      </c>
    </row>
    <row r="342" spans="1:2" ht="17">
      <c r="A342" s="8" t="s">
        <v>356</v>
      </c>
      <c r="B342" s="9">
        <v>43384</v>
      </c>
    </row>
    <row r="343" spans="1:2" ht="17">
      <c r="A343" s="8" t="s">
        <v>357</v>
      </c>
      <c r="B343" s="9">
        <v>43384</v>
      </c>
    </row>
    <row r="344" spans="1:2" ht="17">
      <c r="A344" s="8" t="s">
        <v>364</v>
      </c>
      <c r="B344" s="9">
        <v>43384</v>
      </c>
    </row>
    <row r="345" spans="1:2" ht="17">
      <c r="A345" s="8" t="s">
        <v>400</v>
      </c>
      <c r="B345" s="9">
        <v>43384</v>
      </c>
    </row>
    <row r="346" spans="1:2" ht="17">
      <c r="A346" s="8" t="s">
        <v>398</v>
      </c>
      <c r="B346" s="9">
        <v>43384</v>
      </c>
    </row>
    <row r="347" spans="1:2" ht="17">
      <c r="A347" s="8" t="s">
        <v>399</v>
      </c>
      <c r="B347" s="9">
        <v>43384</v>
      </c>
    </row>
    <row r="348" spans="1:2" ht="17">
      <c r="A348" s="8" t="s">
        <v>397</v>
      </c>
      <c r="B348" s="9">
        <v>43384</v>
      </c>
    </row>
    <row r="349" spans="1:2" ht="17">
      <c r="A349" s="8" t="s">
        <v>423</v>
      </c>
      <c r="B349" s="9">
        <v>43384</v>
      </c>
    </row>
    <row r="350" spans="1:2" ht="17">
      <c r="A350" s="8" t="s">
        <v>331</v>
      </c>
      <c r="B350" s="9">
        <v>43384</v>
      </c>
    </row>
    <row r="351" spans="1:2" ht="17">
      <c r="A351" s="8" t="s">
        <v>332</v>
      </c>
      <c r="B351" s="9">
        <v>43384</v>
      </c>
    </row>
    <row r="352" spans="1:2" ht="17">
      <c r="A352" s="8" t="s">
        <v>358</v>
      </c>
      <c r="B352" s="9">
        <v>43384</v>
      </c>
    </row>
    <row r="353" spans="1:2" ht="17">
      <c r="A353" s="8" t="s">
        <v>424</v>
      </c>
      <c r="B353" s="9">
        <v>43384</v>
      </c>
    </row>
    <row r="354" spans="1:2" ht="17">
      <c r="A354" s="8" t="s">
        <v>333</v>
      </c>
      <c r="B354" s="9">
        <v>43384</v>
      </c>
    </row>
    <row r="355" spans="1:2" ht="17">
      <c r="A355" s="8" t="s">
        <v>637</v>
      </c>
      <c r="B355" s="9">
        <v>43384</v>
      </c>
    </row>
    <row r="356" spans="1:2" ht="17">
      <c r="A356" s="8" t="s">
        <v>638</v>
      </c>
      <c r="B356" s="9">
        <v>43384</v>
      </c>
    </row>
    <row r="357" spans="1:2" ht="17">
      <c r="A357" s="8" t="s">
        <v>639</v>
      </c>
      <c r="B357" s="9">
        <v>43384</v>
      </c>
    </row>
    <row r="358" spans="1:2" ht="17">
      <c r="A358" s="8" t="s">
        <v>640</v>
      </c>
      <c r="B358" s="9">
        <v>43384</v>
      </c>
    </row>
    <row r="359" spans="1:2" ht="17">
      <c r="A359" s="8" t="s">
        <v>641</v>
      </c>
      <c r="B359" s="9">
        <v>43384</v>
      </c>
    </row>
    <row r="360" spans="1:2" ht="17">
      <c r="A360" s="8" t="s">
        <v>642</v>
      </c>
      <c r="B360" s="9">
        <v>43384</v>
      </c>
    </row>
    <row r="361" spans="1:2" ht="17">
      <c r="A361" s="8" t="s">
        <v>643</v>
      </c>
      <c r="B361" s="9">
        <v>43384</v>
      </c>
    </row>
    <row r="362" spans="1:2" ht="17">
      <c r="A362" s="8" t="s">
        <v>312</v>
      </c>
      <c r="B362" s="9">
        <v>43384</v>
      </c>
    </row>
    <row r="363" spans="1:2" ht="17">
      <c r="A363" s="8" t="s">
        <v>644</v>
      </c>
      <c r="B363" s="9">
        <v>43384</v>
      </c>
    </row>
    <row r="364" spans="1:2" ht="17">
      <c r="A364" s="8" t="s">
        <v>645</v>
      </c>
      <c r="B364" s="9">
        <v>43384</v>
      </c>
    </row>
    <row r="365" spans="1:2" ht="17">
      <c r="A365" s="8" t="s">
        <v>311</v>
      </c>
      <c r="B365" s="9">
        <v>43384</v>
      </c>
    </row>
    <row r="366" spans="1:2" ht="17">
      <c r="A366" s="8" t="s">
        <v>514</v>
      </c>
      <c r="B366" s="9">
        <v>43398</v>
      </c>
    </row>
    <row r="367" spans="1:2" ht="17">
      <c r="A367" s="8" t="s">
        <v>515</v>
      </c>
      <c r="B367" s="9">
        <v>43398</v>
      </c>
    </row>
    <row r="368" spans="1:2" ht="17">
      <c r="A368" s="8" t="s">
        <v>516</v>
      </c>
      <c r="B368" s="9">
        <v>43398</v>
      </c>
    </row>
    <row r="369" spans="1:2" ht="17">
      <c r="A369" s="8" t="s">
        <v>517</v>
      </c>
      <c r="B369" s="9">
        <v>43398</v>
      </c>
    </row>
    <row r="370" spans="1:2" ht="17">
      <c r="A370" s="8" t="s">
        <v>518</v>
      </c>
      <c r="B370" s="9">
        <v>43398</v>
      </c>
    </row>
    <row r="371" spans="1:2" ht="17">
      <c r="A371" s="8" t="s">
        <v>519</v>
      </c>
      <c r="B371" s="9">
        <v>43398</v>
      </c>
    </row>
    <row r="372" spans="1:2" ht="17">
      <c r="A372" s="8" t="s">
        <v>520</v>
      </c>
      <c r="B372" s="9">
        <v>43398</v>
      </c>
    </row>
    <row r="373" spans="1:2" ht="17">
      <c r="A373" s="8" t="s">
        <v>521</v>
      </c>
      <c r="B373" s="9">
        <v>43398</v>
      </c>
    </row>
    <row r="374" spans="1:2" ht="17">
      <c r="A374" s="8" t="s">
        <v>522</v>
      </c>
      <c r="B374" s="9">
        <v>43398</v>
      </c>
    </row>
    <row r="375" spans="1:2" ht="17">
      <c r="A375" s="8" t="s">
        <v>523</v>
      </c>
      <c r="B375" s="9">
        <v>43398</v>
      </c>
    </row>
    <row r="376" spans="1:2" ht="17">
      <c r="A376" s="8" t="s">
        <v>524</v>
      </c>
      <c r="B376" s="9">
        <v>43398</v>
      </c>
    </row>
    <row r="377" spans="1:2" ht="17">
      <c r="A377" s="8" t="s">
        <v>525</v>
      </c>
      <c r="B377" s="9">
        <v>43398</v>
      </c>
    </row>
    <row r="378" spans="1:2" ht="17">
      <c r="A378" s="8" t="s">
        <v>526</v>
      </c>
      <c r="B378" s="9">
        <v>43398</v>
      </c>
    </row>
    <row r="379" spans="1:2" ht="17">
      <c r="A379" s="8" t="s">
        <v>527</v>
      </c>
      <c r="B379" s="9">
        <v>43398</v>
      </c>
    </row>
    <row r="380" spans="1:2" ht="17">
      <c r="A380" s="8" t="s">
        <v>528</v>
      </c>
      <c r="B380" s="9">
        <v>43398</v>
      </c>
    </row>
    <row r="381" spans="1:2" ht="17">
      <c r="A381" s="8" t="s">
        <v>529</v>
      </c>
      <c r="B381" s="9">
        <v>43398</v>
      </c>
    </row>
    <row r="382" spans="1:2" ht="17">
      <c r="A382" s="8" t="s">
        <v>530</v>
      </c>
      <c r="B382" s="9">
        <v>43398</v>
      </c>
    </row>
    <row r="383" spans="1:2" ht="17">
      <c r="A383" s="8" t="s">
        <v>531</v>
      </c>
      <c r="B383" s="9">
        <v>43398</v>
      </c>
    </row>
    <row r="384" spans="1:2" ht="17">
      <c r="A384" s="8" t="s">
        <v>532</v>
      </c>
      <c r="B384" s="9">
        <v>43398</v>
      </c>
    </row>
    <row r="385" spans="1:2" ht="17">
      <c r="A385" s="8" t="s">
        <v>533</v>
      </c>
      <c r="B385" s="9">
        <v>43398</v>
      </c>
    </row>
    <row r="386" spans="1:2" ht="17">
      <c r="A386" s="8" t="s">
        <v>534</v>
      </c>
      <c r="B386" s="9">
        <v>43398</v>
      </c>
    </row>
    <row r="387" spans="1:2" ht="17">
      <c r="A387" s="8" t="s">
        <v>535</v>
      </c>
      <c r="B387" s="9">
        <v>43398</v>
      </c>
    </row>
    <row r="388" spans="1:2" ht="17">
      <c r="A388" s="8" t="s">
        <v>536</v>
      </c>
      <c r="B388" s="9">
        <v>43398</v>
      </c>
    </row>
    <row r="389" spans="1:2" ht="17">
      <c r="A389" s="8" t="s">
        <v>537</v>
      </c>
      <c r="B389" s="9">
        <v>43398</v>
      </c>
    </row>
    <row r="390" spans="1:2" ht="17">
      <c r="A390" s="8" t="s">
        <v>538</v>
      </c>
      <c r="B390" s="9">
        <v>43398</v>
      </c>
    </row>
    <row r="391" spans="1:2" ht="17">
      <c r="A391" s="8" t="s">
        <v>539</v>
      </c>
      <c r="B391" s="9">
        <v>43398</v>
      </c>
    </row>
    <row r="392" spans="1:2" ht="17">
      <c r="A392" s="8" t="s">
        <v>540</v>
      </c>
      <c r="B392" s="9">
        <v>43398</v>
      </c>
    </row>
    <row r="393" spans="1:2" ht="17">
      <c r="A393" s="8" t="s">
        <v>541</v>
      </c>
      <c r="B393" s="9">
        <v>43398</v>
      </c>
    </row>
    <row r="394" spans="1:2" ht="17">
      <c r="A394" s="8" t="s">
        <v>542</v>
      </c>
      <c r="B394" s="9">
        <v>43398</v>
      </c>
    </row>
    <row r="395" spans="1:2" ht="17">
      <c r="A395" s="8" t="s">
        <v>543</v>
      </c>
      <c r="B395" s="9">
        <v>43398</v>
      </c>
    </row>
    <row r="396" spans="1:2" ht="17">
      <c r="A396" s="8" t="s">
        <v>544</v>
      </c>
      <c r="B396" s="9">
        <v>43398</v>
      </c>
    </row>
    <row r="397" spans="1:2" ht="17">
      <c r="A397" s="8" t="s">
        <v>545</v>
      </c>
      <c r="B397" s="9">
        <v>43398</v>
      </c>
    </row>
    <row r="398" spans="1:2" ht="17">
      <c r="A398" s="8" t="s">
        <v>546</v>
      </c>
      <c r="B398" s="9">
        <v>43398</v>
      </c>
    </row>
    <row r="399" spans="1:2" ht="17">
      <c r="A399" s="8" t="s">
        <v>547</v>
      </c>
      <c r="B399" s="9">
        <v>43398</v>
      </c>
    </row>
    <row r="400" spans="1:2" ht="17">
      <c r="A400" s="8" t="s">
        <v>548</v>
      </c>
      <c r="B400" s="9">
        <v>43398</v>
      </c>
    </row>
    <row r="401" spans="1:2" ht="17">
      <c r="A401" s="8" t="s">
        <v>549</v>
      </c>
      <c r="B401" s="9">
        <v>43398</v>
      </c>
    </row>
    <row r="402" spans="1:2" ht="17">
      <c r="A402" s="8" t="s">
        <v>550</v>
      </c>
      <c r="B402" s="9">
        <v>43398</v>
      </c>
    </row>
    <row r="403" spans="1:2" ht="17">
      <c r="A403" s="8" t="s">
        <v>551</v>
      </c>
      <c r="B403" s="9">
        <v>43398</v>
      </c>
    </row>
    <row r="404" spans="1:2" ht="17">
      <c r="A404" s="8" t="s">
        <v>552</v>
      </c>
      <c r="B404" s="9">
        <v>43398</v>
      </c>
    </row>
    <row r="405" spans="1:2" ht="17">
      <c r="A405" s="8" t="s">
        <v>553</v>
      </c>
      <c r="B405" s="9">
        <v>43398</v>
      </c>
    </row>
    <row r="406" spans="1:2" ht="17">
      <c r="A406" s="8" t="s">
        <v>554</v>
      </c>
      <c r="B406" s="9">
        <v>43398</v>
      </c>
    </row>
    <row r="407" spans="1:2" ht="17">
      <c r="A407" s="8" t="s">
        <v>555</v>
      </c>
      <c r="B407" s="9">
        <v>43398</v>
      </c>
    </row>
    <row r="408" spans="1:2" ht="17">
      <c r="A408" s="8" t="s">
        <v>556</v>
      </c>
      <c r="B408" s="9">
        <v>43398</v>
      </c>
    </row>
    <row r="409" spans="1:2" ht="17">
      <c r="A409" s="8" t="s">
        <v>557</v>
      </c>
      <c r="B409" s="9">
        <v>43398</v>
      </c>
    </row>
    <row r="410" spans="1:2" ht="17">
      <c r="A410" s="8" t="s">
        <v>558</v>
      </c>
      <c r="B410" s="9">
        <v>43398</v>
      </c>
    </row>
    <row r="411" spans="1:2" ht="17">
      <c r="A411" s="8" t="s">
        <v>559</v>
      </c>
      <c r="B411" s="9">
        <v>43398</v>
      </c>
    </row>
    <row r="412" spans="1:2" ht="17">
      <c r="A412" s="8" t="s">
        <v>560</v>
      </c>
      <c r="B412" s="9">
        <v>43398</v>
      </c>
    </row>
    <row r="413" spans="1:2" ht="17">
      <c r="A413" s="8" t="s">
        <v>561</v>
      </c>
      <c r="B413" s="9">
        <v>43398</v>
      </c>
    </row>
    <row r="414" spans="1:2" ht="17">
      <c r="A414" s="8" t="s">
        <v>562</v>
      </c>
      <c r="B414" s="9">
        <v>43398</v>
      </c>
    </row>
    <row r="415" spans="1:2" ht="17">
      <c r="A415" s="8" t="s">
        <v>563</v>
      </c>
      <c r="B415" s="9">
        <v>43398</v>
      </c>
    </row>
    <row r="416" spans="1:2" ht="17">
      <c r="A416" s="8" t="s">
        <v>564</v>
      </c>
      <c r="B416" s="9">
        <v>43398</v>
      </c>
    </row>
    <row r="417" spans="1:2" ht="17">
      <c r="A417" s="8" t="s">
        <v>565</v>
      </c>
      <c r="B417" s="9">
        <v>43398</v>
      </c>
    </row>
    <row r="418" spans="1:2" ht="17">
      <c r="A418" s="8" t="s">
        <v>566</v>
      </c>
      <c r="B418" s="9">
        <v>43398</v>
      </c>
    </row>
    <row r="419" spans="1:2" ht="17">
      <c r="A419" s="8" t="s">
        <v>567</v>
      </c>
      <c r="B419" s="9">
        <v>43398</v>
      </c>
    </row>
    <row r="420" spans="1:2" ht="17">
      <c r="A420" s="8" t="s">
        <v>568</v>
      </c>
      <c r="B420" s="9">
        <v>43398</v>
      </c>
    </row>
    <row r="421" spans="1:2" ht="17">
      <c r="A421" s="8" t="s">
        <v>569</v>
      </c>
      <c r="B421" s="9">
        <v>43398</v>
      </c>
    </row>
    <row r="422" spans="1:2" ht="17">
      <c r="A422" s="8" t="s">
        <v>570</v>
      </c>
      <c r="B422" s="9">
        <v>43398</v>
      </c>
    </row>
    <row r="423" spans="1:2" ht="17">
      <c r="A423" s="8" t="s">
        <v>571</v>
      </c>
      <c r="B423" s="9">
        <v>43398</v>
      </c>
    </row>
    <row r="424" spans="1:2" ht="17">
      <c r="A424" s="8" t="s">
        <v>572</v>
      </c>
      <c r="B424" s="9">
        <v>43398</v>
      </c>
    </row>
    <row r="425" spans="1:2" ht="17">
      <c r="A425" s="8" t="s">
        <v>573</v>
      </c>
      <c r="B425" s="9">
        <v>43398</v>
      </c>
    </row>
    <row r="426" spans="1:2" ht="17">
      <c r="A426" s="8" t="s">
        <v>574</v>
      </c>
      <c r="B426" s="9">
        <v>43398</v>
      </c>
    </row>
    <row r="427" spans="1:2" ht="17">
      <c r="A427" s="8" t="s">
        <v>575</v>
      </c>
      <c r="B427" s="9">
        <v>43398</v>
      </c>
    </row>
    <row r="428" spans="1:2" ht="17">
      <c r="A428" s="8" t="s">
        <v>576</v>
      </c>
      <c r="B428" s="9">
        <v>43398</v>
      </c>
    </row>
    <row r="429" spans="1:2" ht="17">
      <c r="A429" s="8" t="s">
        <v>577</v>
      </c>
      <c r="B429" s="9">
        <v>43398</v>
      </c>
    </row>
    <row r="430" spans="1:2" ht="17">
      <c r="A430" s="8" t="s">
        <v>578</v>
      </c>
      <c r="B430" s="9">
        <v>43398</v>
      </c>
    </row>
    <row r="431" spans="1:2" ht="17">
      <c r="A431" s="8" t="s">
        <v>579</v>
      </c>
      <c r="B431" s="9">
        <v>43398</v>
      </c>
    </row>
    <row r="432" spans="1:2" ht="17">
      <c r="A432" s="8" t="s">
        <v>580</v>
      </c>
      <c r="B432" s="9">
        <v>43398</v>
      </c>
    </row>
    <row r="433" spans="1:2" ht="17">
      <c r="A433" s="8" t="s">
        <v>581</v>
      </c>
      <c r="B433" s="9">
        <v>43398</v>
      </c>
    </row>
    <row r="434" spans="1:2" ht="17">
      <c r="A434" s="8" t="s">
        <v>582</v>
      </c>
      <c r="B434" s="9">
        <v>43398</v>
      </c>
    </row>
    <row r="435" spans="1:2" ht="17">
      <c r="A435" s="8" t="s">
        <v>583</v>
      </c>
      <c r="B435" s="9">
        <v>43398</v>
      </c>
    </row>
    <row r="436" spans="1:2" ht="17">
      <c r="A436" s="8" t="s">
        <v>584</v>
      </c>
      <c r="B436" s="9">
        <v>43398</v>
      </c>
    </row>
    <row r="437" spans="1:2" ht="17">
      <c r="A437" s="8" t="s">
        <v>585</v>
      </c>
      <c r="B437" s="9">
        <v>43398</v>
      </c>
    </row>
    <row r="438" spans="1:2" ht="17">
      <c r="A438" s="8" t="s">
        <v>586</v>
      </c>
      <c r="B438" s="9">
        <v>43398</v>
      </c>
    </row>
    <row r="439" spans="1:2" ht="17">
      <c r="A439" s="8" t="s">
        <v>587</v>
      </c>
      <c r="B439" s="9">
        <v>43398</v>
      </c>
    </row>
    <row r="440" spans="1:2" ht="17">
      <c r="A440" s="8" t="s">
        <v>588</v>
      </c>
      <c r="B440" s="9">
        <v>43398</v>
      </c>
    </row>
    <row r="441" spans="1:2" ht="17">
      <c r="A441" s="8" t="s">
        <v>589</v>
      </c>
      <c r="B441" s="9">
        <v>43398</v>
      </c>
    </row>
    <row r="442" spans="1:2" ht="17">
      <c r="A442" s="8" t="s">
        <v>590</v>
      </c>
      <c r="B442" s="9">
        <v>43398</v>
      </c>
    </row>
    <row r="443" spans="1:2" ht="17">
      <c r="A443" s="8" t="s">
        <v>591</v>
      </c>
      <c r="B443" s="9">
        <v>43398</v>
      </c>
    </row>
    <row r="444" spans="1:2" ht="17">
      <c r="A444" s="8" t="s">
        <v>592</v>
      </c>
      <c r="B444" s="9">
        <v>43398</v>
      </c>
    </row>
    <row r="445" spans="1:2" ht="17">
      <c r="A445" s="8" t="s">
        <v>593</v>
      </c>
      <c r="B445" s="9">
        <v>43398</v>
      </c>
    </row>
    <row r="446" spans="1:2" ht="17">
      <c r="A446" s="8" t="s">
        <v>594</v>
      </c>
      <c r="B446" s="9">
        <v>43398</v>
      </c>
    </row>
    <row r="447" spans="1:2" ht="17">
      <c r="A447" s="8" t="s">
        <v>595</v>
      </c>
      <c r="B447" s="9">
        <v>43398</v>
      </c>
    </row>
    <row r="448" spans="1:2" ht="17">
      <c r="A448" s="8" t="s">
        <v>596</v>
      </c>
      <c r="B448" s="9">
        <v>43398</v>
      </c>
    </row>
    <row r="449" spans="1:2" ht="17">
      <c r="A449" s="8" t="s">
        <v>597</v>
      </c>
      <c r="B449" s="9">
        <v>43398</v>
      </c>
    </row>
    <row r="450" spans="1:2" ht="17">
      <c r="A450" s="8" t="s">
        <v>598</v>
      </c>
      <c r="B450" s="9">
        <v>43398</v>
      </c>
    </row>
    <row r="451" spans="1:2" ht="17">
      <c r="A451" s="8" t="s">
        <v>599</v>
      </c>
      <c r="B451" s="9">
        <v>43398</v>
      </c>
    </row>
    <row r="452" spans="1:2" ht="17">
      <c r="A452" s="8" t="s">
        <v>600</v>
      </c>
      <c r="B452" s="9">
        <v>43398</v>
      </c>
    </row>
    <row r="453" spans="1:2" ht="17">
      <c r="A453" s="8" t="s">
        <v>601</v>
      </c>
      <c r="B453" s="9">
        <v>43398</v>
      </c>
    </row>
    <row r="454" spans="1:2" ht="17">
      <c r="A454" s="8" t="s">
        <v>602</v>
      </c>
      <c r="B454" s="9">
        <v>43398</v>
      </c>
    </row>
    <row r="455" spans="1:2" ht="17">
      <c r="A455" s="8" t="s">
        <v>603</v>
      </c>
      <c r="B455" s="9">
        <v>43398</v>
      </c>
    </row>
    <row r="456" spans="1:2" ht="17">
      <c r="A456" s="8" t="s">
        <v>604</v>
      </c>
      <c r="B456" s="9">
        <v>43398</v>
      </c>
    </row>
    <row r="457" spans="1:2" ht="17">
      <c r="A457" s="8" t="s">
        <v>605</v>
      </c>
      <c r="B457" s="9">
        <v>43398</v>
      </c>
    </row>
    <row r="458" spans="1:2" ht="17">
      <c r="A458" s="8" t="s">
        <v>606</v>
      </c>
      <c r="B458" s="9">
        <v>43398</v>
      </c>
    </row>
    <row r="459" spans="1:2" ht="17">
      <c r="A459" s="8" t="s">
        <v>607</v>
      </c>
      <c r="B459" s="9">
        <v>43398</v>
      </c>
    </row>
    <row r="460" spans="1:2" ht="17">
      <c r="A460" s="8" t="s">
        <v>608</v>
      </c>
      <c r="B460" s="9">
        <v>43398</v>
      </c>
    </row>
    <row r="461" spans="1:2" ht="17">
      <c r="A461" s="8" t="s">
        <v>609</v>
      </c>
      <c r="B461" s="9">
        <v>43398</v>
      </c>
    </row>
    <row r="462" spans="1:2" ht="17">
      <c r="A462" s="8" t="s">
        <v>610</v>
      </c>
      <c r="B462" s="9">
        <v>43398</v>
      </c>
    </row>
    <row r="463" spans="1:2" ht="17">
      <c r="A463" s="8" t="s">
        <v>611</v>
      </c>
      <c r="B463" s="9">
        <v>43398</v>
      </c>
    </row>
    <row r="464" spans="1:2" ht="17">
      <c r="A464" s="8" t="s">
        <v>612</v>
      </c>
      <c r="B464" s="9">
        <v>43398</v>
      </c>
    </row>
    <row r="465" spans="1:2" ht="17">
      <c r="A465" s="8" t="s">
        <v>613</v>
      </c>
      <c r="B465" s="9">
        <v>43398</v>
      </c>
    </row>
    <row r="466" spans="1:2" ht="17">
      <c r="A466" s="8" t="s">
        <v>614</v>
      </c>
      <c r="B466" s="9">
        <v>43398</v>
      </c>
    </row>
    <row r="467" spans="1:2" ht="17">
      <c r="A467" s="8" t="s">
        <v>615</v>
      </c>
      <c r="B467" s="9">
        <v>43398</v>
      </c>
    </row>
    <row r="468" spans="1:2" ht="17">
      <c r="A468" s="8" t="s">
        <v>616</v>
      </c>
      <c r="B468" s="9">
        <v>43398</v>
      </c>
    </row>
    <row r="469" spans="1:2" ht="17">
      <c r="A469" s="8" t="s">
        <v>617</v>
      </c>
      <c r="B469" s="9">
        <v>43398</v>
      </c>
    </row>
    <row r="470" spans="1:2" ht="17">
      <c r="A470" s="8" t="s">
        <v>618</v>
      </c>
      <c r="B470" s="9">
        <v>43398</v>
      </c>
    </row>
    <row r="471" spans="1:2" ht="17">
      <c r="A471" s="8" t="s">
        <v>619</v>
      </c>
      <c r="B471" s="9">
        <v>43398</v>
      </c>
    </row>
    <row r="472" spans="1:2" ht="17">
      <c r="A472" s="8" t="s">
        <v>620</v>
      </c>
      <c r="B472" s="9">
        <v>43398</v>
      </c>
    </row>
    <row r="473" spans="1:2" ht="17">
      <c r="A473" s="8" t="s">
        <v>621</v>
      </c>
      <c r="B473" s="9">
        <v>43398</v>
      </c>
    </row>
    <row r="474" spans="1:2" ht="17">
      <c r="A474" s="8" t="s">
        <v>622</v>
      </c>
      <c r="B474" s="9">
        <v>43398</v>
      </c>
    </row>
    <row r="475" spans="1:2" ht="17">
      <c r="A475" s="8" t="s">
        <v>623</v>
      </c>
      <c r="B475" s="9">
        <v>43398</v>
      </c>
    </row>
    <row r="476" spans="1:2" ht="17">
      <c r="A476" s="8" t="s">
        <v>624</v>
      </c>
      <c r="B476" s="9">
        <v>43398</v>
      </c>
    </row>
    <row r="477" spans="1:2" ht="17">
      <c r="A477" s="8" t="s">
        <v>625</v>
      </c>
      <c r="B477" s="9">
        <v>43398</v>
      </c>
    </row>
    <row r="478" spans="1:2" ht="17">
      <c r="A478" s="8" t="s">
        <v>626</v>
      </c>
      <c r="B478" s="9">
        <v>43398</v>
      </c>
    </row>
    <row r="479" spans="1:2" ht="17">
      <c r="A479" s="8" t="s">
        <v>627</v>
      </c>
      <c r="B479" s="9">
        <v>43398</v>
      </c>
    </row>
    <row r="480" spans="1:2" ht="17">
      <c r="A480" s="8" t="s">
        <v>628</v>
      </c>
      <c r="B480" s="9">
        <v>43398</v>
      </c>
    </row>
    <row r="481" spans="1:2" ht="17">
      <c r="A481" s="8" t="s">
        <v>629</v>
      </c>
      <c r="B481" s="9">
        <v>43398</v>
      </c>
    </row>
    <row r="482" spans="1:2" ht="17">
      <c r="A482" s="8" t="s">
        <v>630</v>
      </c>
      <c r="B482" s="9">
        <v>43398</v>
      </c>
    </row>
    <row r="483" spans="1:2" ht="17">
      <c r="A483" s="8" t="s">
        <v>631</v>
      </c>
      <c r="B483" s="9">
        <v>43398</v>
      </c>
    </row>
    <row r="484" spans="1:2" ht="17">
      <c r="A484" s="8" t="s">
        <v>632</v>
      </c>
      <c r="B484" s="9">
        <v>43398</v>
      </c>
    </row>
    <row r="485" spans="1:2" ht="17">
      <c r="A485" s="8" t="s">
        <v>633</v>
      </c>
      <c r="B485" s="9">
        <v>43398</v>
      </c>
    </row>
    <row r="486" spans="1:2" ht="17">
      <c r="A486" s="8" t="s">
        <v>634</v>
      </c>
      <c r="B486" s="9">
        <v>43398</v>
      </c>
    </row>
    <row r="487" spans="1:2" ht="17">
      <c r="A487" s="8" t="s">
        <v>635</v>
      </c>
      <c r="B487" s="9">
        <v>43398</v>
      </c>
    </row>
    <row r="488" spans="1:2" ht="17">
      <c r="A488" s="8" t="s">
        <v>636</v>
      </c>
      <c r="B488" s="9">
        <v>43398</v>
      </c>
    </row>
    <row r="489" spans="1:2" ht="17">
      <c r="A489" s="8" t="s">
        <v>426</v>
      </c>
      <c r="B489" s="9">
        <v>43414</v>
      </c>
    </row>
    <row r="490" spans="1:2" ht="17">
      <c r="A490" s="8" t="s">
        <v>427</v>
      </c>
      <c r="B490" s="9">
        <v>43414</v>
      </c>
    </row>
    <row r="491" spans="1:2" ht="17">
      <c r="A491" s="8" t="s">
        <v>428</v>
      </c>
      <c r="B491" s="9">
        <v>43414</v>
      </c>
    </row>
    <row r="492" spans="1:2" ht="17">
      <c r="A492" s="8" t="s">
        <v>429</v>
      </c>
      <c r="B492" s="9">
        <v>43414</v>
      </c>
    </row>
    <row r="493" spans="1:2" ht="17">
      <c r="A493" s="8" t="s">
        <v>430</v>
      </c>
      <c r="B493" s="9">
        <v>43414</v>
      </c>
    </row>
    <row r="494" spans="1:2" ht="17">
      <c r="A494" s="8" t="s">
        <v>431</v>
      </c>
      <c r="B494" s="9">
        <v>43414</v>
      </c>
    </row>
    <row r="495" spans="1:2" ht="17">
      <c r="A495" s="8" t="s">
        <v>432</v>
      </c>
      <c r="B495" s="9">
        <v>43414</v>
      </c>
    </row>
    <row r="496" spans="1:2" ht="17">
      <c r="A496" s="8" t="s">
        <v>433</v>
      </c>
      <c r="B496" s="9">
        <v>43414</v>
      </c>
    </row>
    <row r="497" spans="1:2" ht="17">
      <c r="A497" s="8" t="s">
        <v>434</v>
      </c>
      <c r="B497" s="9">
        <v>43414</v>
      </c>
    </row>
    <row r="498" spans="1:2" ht="17">
      <c r="A498" s="8" t="s">
        <v>435</v>
      </c>
      <c r="B498" s="9">
        <v>43414</v>
      </c>
    </row>
    <row r="499" spans="1:2" ht="17">
      <c r="A499" s="8" t="s">
        <v>436</v>
      </c>
      <c r="B499" s="9">
        <v>43414</v>
      </c>
    </row>
    <row r="500" spans="1:2" ht="17">
      <c r="A500" s="8" t="s">
        <v>437</v>
      </c>
      <c r="B500" s="9">
        <v>43414</v>
      </c>
    </row>
    <row r="501" spans="1:2" ht="17">
      <c r="A501" s="8" t="s">
        <v>438</v>
      </c>
      <c r="B501" s="9">
        <v>43414</v>
      </c>
    </row>
    <row r="502" spans="1:2" ht="17">
      <c r="A502" s="8" t="s">
        <v>439</v>
      </c>
      <c r="B502" s="9">
        <v>43414</v>
      </c>
    </row>
    <row r="503" spans="1:2" ht="17">
      <c r="A503" s="8" t="s">
        <v>440</v>
      </c>
      <c r="B503" s="9">
        <v>43414</v>
      </c>
    </row>
    <row r="504" spans="1:2" ht="17">
      <c r="A504" s="8" t="s">
        <v>441</v>
      </c>
      <c r="B504" s="9">
        <v>43414</v>
      </c>
    </row>
    <row r="505" spans="1:2" ht="17">
      <c r="A505" s="8" t="s">
        <v>442</v>
      </c>
      <c r="B505" s="9">
        <v>43414</v>
      </c>
    </row>
    <row r="506" spans="1:2" ht="17">
      <c r="A506" s="8" t="s">
        <v>443</v>
      </c>
      <c r="B506" s="9">
        <v>43414</v>
      </c>
    </row>
    <row r="507" spans="1:2" ht="17">
      <c r="A507" s="8" t="s">
        <v>444</v>
      </c>
      <c r="B507" s="9">
        <v>43414</v>
      </c>
    </row>
    <row r="508" spans="1:2" ht="17">
      <c r="A508" s="8" t="s">
        <v>445</v>
      </c>
      <c r="B508" s="9">
        <v>43414</v>
      </c>
    </row>
    <row r="509" spans="1:2" ht="17">
      <c r="A509" s="8" t="s">
        <v>446</v>
      </c>
      <c r="B509" s="9">
        <v>43414</v>
      </c>
    </row>
    <row r="510" spans="1:2" ht="17">
      <c r="A510" s="8" t="s">
        <v>447</v>
      </c>
      <c r="B510" s="9">
        <v>43414</v>
      </c>
    </row>
    <row r="511" spans="1:2" ht="17">
      <c r="A511" s="8" t="s">
        <v>448</v>
      </c>
      <c r="B511" s="9">
        <v>43414</v>
      </c>
    </row>
    <row r="512" spans="1:2" ht="17">
      <c r="A512" s="8" t="s">
        <v>449</v>
      </c>
      <c r="B512" s="9">
        <v>43414</v>
      </c>
    </row>
    <row r="513" spans="1:2" ht="17">
      <c r="A513" s="8" t="s">
        <v>450</v>
      </c>
      <c r="B513" s="9">
        <v>43414</v>
      </c>
    </row>
    <row r="514" spans="1:2" ht="17">
      <c r="A514" s="8" t="s">
        <v>451</v>
      </c>
      <c r="B514" s="9">
        <v>43414</v>
      </c>
    </row>
    <row r="515" spans="1:2" ht="17">
      <c r="A515" s="8" t="s">
        <v>452</v>
      </c>
      <c r="B515" s="9">
        <v>43414</v>
      </c>
    </row>
    <row r="516" spans="1:2" ht="17">
      <c r="A516" s="8" t="s">
        <v>453</v>
      </c>
      <c r="B516" s="9">
        <v>43414</v>
      </c>
    </row>
    <row r="517" spans="1:2" ht="17">
      <c r="A517" s="8" t="s">
        <v>454</v>
      </c>
      <c r="B517" s="9">
        <v>43414</v>
      </c>
    </row>
    <row r="518" spans="1:2" ht="17">
      <c r="A518" s="8" t="s">
        <v>455</v>
      </c>
      <c r="B518" s="9">
        <v>43414</v>
      </c>
    </row>
    <row r="519" spans="1:2" ht="17">
      <c r="A519" s="8" t="s">
        <v>456</v>
      </c>
      <c r="B519" s="9">
        <v>43414</v>
      </c>
    </row>
    <row r="520" spans="1:2" ht="17">
      <c r="A520" s="8" t="s">
        <v>457</v>
      </c>
      <c r="B520" s="9">
        <v>43414</v>
      </c>
    </row>
    <row r="521" spans="1:2" ht="17">
      <c r="A521" s="8" t="s">
        <v>458</v>
      </c>
      <c r="B521" s="9">
        <v>43414</v>
      </c>
    </row>
    <row r="522" spans="1:2" ht="17">
      <c r="A522" s="8" t="s">
        <v>459</v>
      </c>
      <c r="B522" s="9">
        <v>43414</v>
      </c>
    </row>
    <row r="523" spans="1:2" ht="17">
      <c r="A523" s="8" t="s">
        <v>460</v>
      </c>
      <c r="B523" s="9">
        <v>43414</v>
      </c>
    </row>
    <row r="524" spans="1:2" ht="17">
      <c r="A524" s="8" t="s">
        <v>461</v>
      </c>
      <c r="B524" s="9">
        <v>43414</v>
      </c>
    </row>
    <row r="525" spans="1:2" ht="17">
      <c r="A525" s="8" t="s">
        <v>462</v>
      </c>
      <c r="B525" s="9">
        <v>43414</v>
      </c>
    </row>
    <row r="526" spans="1:2" ht="17">
      <c r="A526" s="8" t="s">
        <v>463</v>
      </c>
      <c r="B526" s="9">
        <v>43414</v>
      </c>
    </row>
    <row r="527" spans="1:2" ht="17">
      <c r="A527" s="8" t="s">
        <v>464</v>
      </c>
      <c r="B527" s="9">
        <v>43414</v>
      </c>
    </row>
    <row r="528" spans="1:2" ht="17">
      <c r="A528" s="8" t="s">
        <v>465</v>
      </c>
      <c r="B528" s="9">
        <v>43414</v>
      </c>
    </row>
    <row r="529" spans="1:2" ht="17">
      <c r="A529" s="8" t="s">
        <v>466</v>
      </c>
      <c r="B529" s="9">
        <v>43414</v>
      </c>
    </row>
    <row r="530" spans="1:2" ht="17">
      <c r="A530" s="8" t="s">
        <v>467</v>
      </c>
      <c r="B530" s="9">
        <v>43414</v>
      </c>
    </row>
    <row r="531" spans="1:2" ht="17">
      <c r="A531" s="8" t="s">
        <v>468</v>
      </c>
      <c r="B531" s="9">
        <v>43414</v>
      </c>
    </row>
    <row r="532" spans="1:2" ht="17">
      <c r="A532" s="8" t="s">
        <v>469</v>
      </c>
      <c r="B532" s="9">
        <v>43414</v>
      </c>
    </row>
    <row r="533" spans="1:2" ht="17">
      <c r="A533" s="8" t="s">
        <v>470</v>
      </c>
      <c r="B533" s="9">
        <v>43414</v>
      </c>
    </row>
    <row r="534" spans="1:2" ht="17">
      <c r="A534" s="8" t="s">
        <v>471</v>
      </c>
      <c r="B534" s="9">
        <v>43414</v>
      </c>
    </row>
    <row r="535" spans="1:2" ht="17">
      <c r="A535" s="8" t="s">
        <v>472</v>
      </c>
      <c r="B535" s="9">
        <v>43414</v>
      </c>
    </row>
    <row r="536" spans="1:2" ht="17">
      <c r="A536" s="8" t="s">
        <v>473</v>
      </c>
      <c r="B536" s="9">
        <v>43414</v>
      </c>
    </row>
    <row r="537" spans="1:2" ht="17">
      <c r="A537" s="8" t="s">
        <v>474</v>
      </c>
      <c r="B537" s="9">
        <v>43414</v>
      </c>
    </row>
    <row r="538" spans="1:2" ht="17">
      <c r="A538" s="8" t="s">
        <v>475</v>
      </c>
      <c r="B538" s="9">
        <v>43414</v>
      </c>
    </row>
    <row r="539" spans="1:2" ht="17">
      <c r="A539" s="8" t="s">
        <v>476</v>
      </c>
      <c r="B539" s="9">
        <v>43414</v>
      </c>
    </row>
    <row r="540" spans="1:2" ht="17">
      <c r="A540" s="8" t="s">
        <v>477</v>
      </c>
      <c r="B540" s="9">
        <v>43414</v>
      </c>
    </row>
    <row r="541" spans="1:2" ht="17">
      <c r="A541" s="8" t="s">
        <v>478</v>
      </c>
      <c r="B541" s="9">
        <v>43414</v>
      </c>
    </row>
    <row r="542" spans="1:2" ht="17">
      <c r="A542" s="8" t="s">
        <v>479</v>
      </c>
      <c r="B542" s="9">
        <v>43414</v>
      </c>
    </row>
    <row r="543" spans="1:2" ht="17">
      <c r="A543" s="8" t="s">
        <v>480</v>
      </c>
      <c r="B543" s="9">
        <v>43414</v>
      </c>
    </row>
    <row r="544" spans="1:2" ht="17">
      <c r="A544" s="8" t="s">
        <v>481</v>
      </c>
      <c r="B544" s="9">
        <v>43414</v>
      </c>
    </row>
    <row r="545" spans="1:2" ht="17">
      <c r="A545" s="8" t="s">
        <v>482</v>
      </c>
      <c r="B545" s="9">
        <v>43414</v>
      </c>
    </row>
    <row r="546" spans="1:2" ht="17">
      <c r="A546" s="8" t="s">
        <v>483</v>
      </c>
      <c r="B546" s="9">
        <v>43414</v>
      </c>
    </row>
    <row r="547" spans="1:2" ht="17">
      <c r="A547" s="8" t="s">
        <v>484</v>
      </c>
      <c r="B547" s="9">
        <v>43414</v>
      </c>
    </row>
    <row r="548" spans="1:2" ht="17">
      <c r="A548" s="8" t="s">
        <v>485</v>
      </c>
      <c r="B548" s="9">
        <v>43414</v>
      </c>
    </row>
    <row r="549" spans="1:2" ht="17">
      <c r="A549" s="8" t="s">
        <v>486</v>
      </c>
      <c r="B549" s="9">
        <v>43414</v>
      </c>
    </row>
    <row r="550" spans="1:2" ht="17">
      <c r="A550" s="8" t="s">
        <v>487</v>
      </c>
      <c r="B550" s="9">
        <v>43414</v>
      </c>
    </row>
    <row r="551" spans="1:2" ht="17">
      <c r="A551" s="8" t="s">
        <v>488</v>
      </c>
      <c r="B551" s="9">
        <v>43414</v>
      </c>
    </row>
    <row r="552" spans="1:2" ht="17">
      <c r="A552" s="8" t="s">
        <v>489</v>
      </c>
      <c r="B552" s="9">
        <v>43414</v>
      </c>
    </row>
    <row r="553" spans="1:2" ht="17">
      <c r="A553" s="8" t="s">
        <v>490</v>
      </c>
      <c r="B553" s="9">
        <v>43414</v>
      </c>
    </row>
    <row r="554" spans="1:2" ht="17">
      <c r="A554" s="8" t="s">
        <v>491</v>
      </c>
      <c r="B554" s="9">
        <v>43414</v>
      </c>
    </row>
    <row r="555" spans="1:2" ht="17">
      <c r="A555" s="8" t="s">
        <v>492</v>
      </c>
      <c r="B555" s="9">
        <v>43414</v>
      </c>
    </row>
    <row r="556" spans="1:2" ht="17">
      <c r="A556" s="8" t="s">
        <v>493</v>
      </c>
      <c r="B556" s="9">
        <v>43414</v>
      </c>
    </row>
    <row r="557" spans="1:2" ht="17">
      <c r="A557" s="8" t="s">
        <v>494</v>
      </c>
      <c r="B557" s="9">
        <v>43414</v>
      </c>
    </row>
    <row r="558" spans="1:2" ht="17">
      <c r="A558" s="8" t="s">
        <v>495</v>
      </c>
      <c r="B558" s="9">
        <v>43414</v>
      </c>
    </row>
    <row r="559" spans="1:2" ht="17">
      <c r="A559" s="8" t="s">
        <v>496</v>
      </c>
      <c r="B559" s="9">
        <v>43414</v>
      </c>
    </row>
    <row r="560" spans="1:2" ht="17">
      <c r="A560" s="8" t="s">
        <v>497</v>
      </c>
      <c r="B560" s="9">
        <v>43414</v>
      </c>
    </row>
    <row r="561" spans="1:2" ht="17">
      <c r="A561" s="8" t="s">
        <v>498</v>
      </c>
      <c r="B561" s="9">
        <v>43414</v>
      </c>
    </row>
    <row r="562" spans="1:2" ht="17">
      <c r="A562" s="8" t="s">
        <v>499</v>
      </c>
      <c r="B562" s="9">
        <v>43414</v>
      </c>
    </row>
    <row r="563" spans="1:2" ht="17">
      <c r="A563" s="8" t="s">
        <v>500</v>
      </c>
      <c r="B563" s="9">
        <v>43414</v>
      </c>
    </row>
    <row r="564" spans="1:2" ht="17">
      <c r="A564" s="8" t="s">
        <v>501</v>
      </c>
      <c r="B564" s="9">
        <v>43414</v>
      </c>
    </row>
    <row r="565" spans="1:2" ht="17">
      <c r="A565" s="8" t="s">
        <v>502</v>
      </c>
      <c r="B565" s="9">
        <v>43414</v>
      </c>
    </row>
    <row r="566" spans="1:2" ht="17">
      <c r="A566" s="8" t="s">
        <v>503</v>
      </c>
      <c r="B566" s="9">
        <v>43414</v>
      </c>
    </row>
    <row r="567" spans="1:2" ht="17">
      <c r="A567" s="8" t="s">
        <v>504</v>
      </c>
      <c r="B567" s="9">
        <v>43414</v>
      </c>
    </row>
    <row r="568" spans="1:2" ht="17">
      <c r="A568" s="8" t="s">
        <v>505</v>
      </c>
      <c r="B568" s="9">
        <v>43414</v>
      </c>
    </row>
    <row r="569" spans="1:2" ht="17">
      <c r="A569" s="8" t="s">
        <v>506</v>
      </c>
      <c r="B569" s="9">
        <v>43414</v>
      </c>
    </row>
    <row r="570" spans="1:2" ht="17">
      <c r="A570" s="8" t="s">
        <v>507</v>
      </c>
      <c r="B570" s="9">
        <v>43414</v>
      </c>
    </row>
    <row r="571" spans="1:2" ht="17">
      <c r="A571" s="8" t="s">
        <v>508</v>
      </c>
      <c r="B571" s="9">
        <v>43414</v>
      </c>
    </row>
    <row r="572" spans="1:2" ht="17">
      <c r="A572" s="8" t="s">
        <v>509</v>
      </c>
      <c r="B572" s="9">
        <v>43414</v>
      </c>
    </row>
    <row r="573" spans="1:2" ht="17">
      <c r="A573" s="8" t="s">
        <v>510</v>
      </c>
      <c r="B573" s="9">
        <v>43414</v>
      </c>
    </row>
    <row r="574" spans="1:2" ht="17">
      <c r="A574" s="8" t="s">
        <v>511</v>
      </c>
      <c r="B574" s="9">
        <v>43414</v>
      </c>
    </row>
    <row r="575" spans="1:2" ht="17">
      <c r="A575" s="8" t="s">
        <v>512</v>
      </c>
      <c r="B575" s="9">
        <v>43414</v>
      </c>
    </row>
    <row r="576" spans="1:2" ht="17">
      <c r="A576" s="8" t="s">
        <v>513</v>
      </c>
      <c r="B576" s="9">
        <v>43414</v>
      </c>
    </row>
    <row r="577" spans="1:2" ht="17">
      <c r="A577" s="8" t="s">
        <v>731</v>
      </c>
      <c r="B577" s="9">
        <v>43414</v>
      </c>
    </row>
    <row r="578" spans="1:2" ht="17">
      <c r="A578" s="8" t="s">
        <v>654</v>
      </c>
      <c r="B578" s="9">
        <v>43426</v>
      </c>
    </row>
    <row r="579" spans="1:2" ht="17">
      <c r="A579" s="8" t="s">
        <v>655</v>
      </c>
      <c r="B579" s="9">
        <v>43426</v>
      </c>
    </row>
    <row r="580" spans="1:2" ht="17">
      <c r="A580" s="8" t="s">
        <v>656</v>
      </c>
      <c r="B580" s="9">
        <v>43426</v>
      </c>
    </row>
    <row r="581" spans="1:2" ht="17">
      <c r="A581" s="8" t="s">
        <v>657</v>
      </c>
      <c r="B581" s="9">
        <v>43426</v>
      </c>
    </row>
    <row r="582" spans="1:2" ht="17">
      <c r="A582" s="8" t="s">
        <v>658</v>
      </c>
      <c r="B582" s="9">
        <v>43426</v>
      </c>
    </row>
    <row r="583" spans="1:2" ht="17">
      <c r="A583" s="8" t="s">
        <v>659</v>
      </c>
      <c r="B583" s="9">
        <v>43426</v>
      </c>
    </row>
    <row r="584" spans="1:2" ht="17">
      <c r="A584" s="8" t="s">
        <v>660</v>
      </c>
      <c r="B584" s="9">
        <v>43426</v>
      </c>
    </row>
    <row r="585" spans="1:2" ht="17">
      <c r="A585" s="8" t="s">
        <v>661</v>
      </c>
      <c r="B585" s="9">
        <v>43426</v>
      </c>
    </row>
    <row r="586" spans="1:2" ht="17">
      <c r="A586" s="8" t="s">
        <v>662</v>
      </c>
      <c r="B586" s="9">
        <v>43426</v>
      </c>
    </row>
    <row r="587" spans="1:2" ht="17">
      <c r="A587" s="8" t="s">
        <v>663</v>
      </c>
      <c r="B587" s="9">
        <v>43426</v>
      </c>
    </row>
    <row r="588" spans="1:2" ht="17">
      <c r="A588" s="8" t="s">
        <v>664</v>
      </c>
      <c r="B588" s="9">
        <v>43426</v>
      </c>
    </row>
    <row r="589" spans="1:2" ht="17">
      <c r="A589" s="8" t="s">
        <v>665</v>
      </c>
      <c r="B589" s="9">
        <v>43426</v>
      </c>
    </row>
    <row r="590" spans="1:2" ht="17">
      <c r="A590" s="8" t="s">
        <v>666</v>
      </c>
      <c r="B590" s="9">
        <v>43426</v>
      </c>
    </row>
    <row r="591" spans="1:2" ht="17">
      <c r="A591" s="8" t="s">
        <v>667</v>
      </c>
      <c r="B591" s="9">
        <v>43426</v>
      </c>
    </row>
    <row r="592" spans="1:2" ht="17">
      <c r="A592" s="8" t="s">
        <v>668</v>
      </c>
      <c r="B592" s="9">
        <v>43426</v>
      </c>
    </row>
    <row r="593" spans="1:2" ht="17">
      <c r="A593" s="8" t="s">
        <v>669</v>
      </c>
      <c r="B593" s="9">
        <v>43426</v>
      </c>
    </row>
    <row r="594" spans="1:2" ht="17">
      <c r="A594" s="8" t="s">
        <v>670</v>
      </c>
      <c r="B594" s="9">
        <v>43426</v>
      </c>
    </row>
    <row r="595" spans="1:2" ht="17">
      <c r="A595" s="8" t="s">
        <v>671</v>
      </c>
      <c r="B595" s="9">
        <v>43426</v>
      </c>
    </row>
    <row r="596" spans="1:2" ht="17">
      <c r="A596" s="8" t="s">
        <v>672</v>
      </c>
      <c r="B596" s="9">
        <v>43426</v>
      </c>
    </row>
    <row r="597" spans="1:2" ht="17">
      <c r="A597" s="8" t="s">
        <v>673</v>
      </c>
      <c r="B597" s="9">
        <v>43426</v>
      </c>
    </row>
    <row r="598" spans="1:2" ht="17">
      <c r="A598" s="8" t="s">
        <v>674</v>
      </c>
      <c r="B598" s="9">
        <v>43426</v>
      </c>
    </row>
    <row r="599" spans="1:2" ht="17">
      <c r="A599" s="8" t="s">
        <v>675</v>
      </c>
      <c r="B599" s="9">
        <v>43426</v>
      </c>
    </row>
    <row r="600" spans="1:2" ht="17">
      <c r="A600" s="8" t="s">
        <v>676</v>
      </c>
      <c r="B600" s="9">
        <v>43426</v>
      </c>
    </row>
    <row r="601" spans="1:2" ht="17">
      <c r="A601" s="8" t="s">
        <v>677</v>
      </c>
      <c r="B601" s="9">
        <v>43426</v>
      </c>
    </row>
    <row r="602" spans="1:2" ht="17">
      <c r="A602" s="8" t="s">
        <v>678</v>
      </c>
      <c r="B602" s="9">
        <v>43426</v>
      </c>
    </row>
    <row r="603" spans="1:2" ht="17">
      <c r="A603" s="8" t="s">
        <v>679</v>
      </c>
      <c r="B603" s="9">
        <v>43426</v>
      </c>
    </row>
    <row r="604" spans="1:2" ht="17">
      <c r="A604" s="8" t="s">
        <v>680</v>
      </c>
      <c r="B604" s="9">
        <v>43426</v>
      </c>
    </row>
    <row r="605" spans="1:2" ht="17">
      <c r="A605" s="8" t="s">
        <v>681</v>
      </c>
      <c r="B605" s="9">
        <v>43426</v>
      </c>
    </row>
    <row r="606" spans="1:2" ht="17">
      <c r="A606" s="8" t="s">
        <v>682</v>
      </c>
      <c r="B606" s="9">
        <v>43426</v>
      </c>
    </row>
    <row r="607" spans="1:2" ht="17">
      <c r="A607" s="8" t="s">
        <v>683</v>
      </c>
      <c r="B607" s="9">
        <v>43426</v>
      </c>
    </row>
    <row r="608" spans="1:2" ht="17">
      <c r="A608" s="8" t="s">
        <v>684</v>
      </c>
      <c r="B608" s="9">
        <v>43426</v>
      </c>
    </row>
    <row r="609" spans="1:2" ht="17">
      <c r="A609" s="8" t="s">
        <v>685</v>
      </c>
      <c r="B609" s="9">
        <v>43426</v>
      </c>
    </row>
    <row r="610" spans="1:2" ht="17">
      <c r="A610" s="8" t="s">
        <v>686</v>
      </c>
      <c r="B610" s="9">
        <v>43426</v>
      </c>
    </row>
    <row r="611" spans="1:2" ht="17">
      <c r="A611" s="8" t="s">
        <v>687</v>
      </c>
      <c r="B611" s="9">
        <v>43426</v>
      </c>
    </row>
    <row r="612" spans="1:2" ht="17">
      <c r="A612" s="8" t="s">
        <v>709</v>
      </c>
      <c r="B612" s="9">
        <v>43441</v>
      </c>
    </row>
    <row r="613" spans="1:2" ht="17">
      <c r="A613" s="8" t="s">
        <v>710</v>
      </c>
      <c r="B613" s="9">
        <v>43441</v>
      </c>
    </row>
    <row r="614" spans="1:2" ht="17">
      <c r="A614" s="8" t="s">
        <v>711</v>
      </c>
      <c r="B614" s="9">
        <v>43441</v>
      </c>
    </row>
    <row r="615" spans="1:2" ht="17">
      <c r="A615" s="8" t="s">
        <v>712</v>
      </c>
      <c r="B615" s="9">
        <v>43441</v>
      </c>
    </row>
    <row r="616" spans="1:2" ht="17">
      <c r="A616" s="8" t="s">
        <v>713</v>
      </c>
      <c r="B616" s="9">
        <v>43441</v>
      </c>
    </row>
    <row r="617" spans="1:2" ht="17">
      <c r="A617" s="8" t="s">
        <v>714</v>
      </c>
      <c r="B617" s="9">
        <v>43441</v>
      </c>
    </row>
    <row r="618" spans="1:2" ht="17">
      <c r="A618" s="8" t="s">
        <v>715</v>
      </c>
      <c r="B618" s="9">
        <v>43441</v>
      </c>
    </row>
    <row r="619" spans="1:2" ht="17">
      <c r="A619" s="8" t="s">
        <v>716</v>
      </c>
      <c r="B619" s="9">
        <v>43441</v>
      </c>
    </row>
    <row r="620" spans="1:2" ht="17">
      <c r="A620" s="8" t="s">
        <v>717</v>
      </c>
      <c r="B620" s="9">
        <v>43441</v>
      </c>
    </row>
    <row r="621" spans="1:2" ht="17">
      <c r="A621" s="8" t="s">
        <v>718</v>
      </c>
      <c r="B621" s="9">
        <v>43441</v>
      </c>
    </row>
    <row r="622" spans="1:2" ht="17">
      <c r="A622" s="8" t="s">
        <v>719</v>
      </c>
      <c r="B622" s="9">
        <v>43441</v>
      </c>
    </row>
    <row r="623" spans="1:2" ht="17">
      <c r="A623" s="8" t="s">
        <v>720</v>
      </c>
      <c r="B623" s="9">
        <v>43441</v>
      </c>
    </row>
    <row r="624" spans="1:2" ht="17">
      <c r="A624" s="8" t="s">
        <v>721</v>
      </c>
      <c r="B624" s="9">
        <v>43441</v>
      </c>
    </row>
    <row r="625" spans="1:2" ht="17">
      <c r="A625" s="8" t="s">
        <v>722</v>
      </c>
      <c r="B625" s="9">
        <v>43441</v>
      </c>
    </row>
    <row r="626" spans="1:2" ht="17">
      <c r="A626" s="8" t="s">
        <v>723</v>
      </c>
      <c r="B626" s="9">
        <v>43441</v>
      </c>
    </row>
    <row r="627" spans="1:2" ht="17">
      <c r="A627" s="8" t="s">
        <v>724</v>
      </c>
      <c r="B627" s="9">
        <v>43441</v>
      </c>
    </row>
    <row r="628" spans="1:2" ht="17">
      <c r="A628" s="8" t="s">
        <v>725</v>
      </c>
      <c r="B628" s="9">
        <v>43441</v>
      </c>
    </row>
    <row r="629" spans="1:2" ht="17">
      <c r="A629" s="8" t="s">
        <v>726</v>
      </c>
      <c r="B629" s="9">
        <v>43441</v>
      </c>
    </row>
    <row r="630" spans="1:2" ht="17">
      <c r="A630" s="8" t="s">
        <v>727</v>
      </c>
      <c r="B630" s="9">
        <v>43441</v>
      </c>
    </row>
    <row r="631" spans="1:2" ht="17">
      <c r="A631" s="8" t="s">
        <v>728</v>
      </c>
      <c r="B631" s="9">
        <v>43441</v>
      </c>
    </row>
    <row r="632" spans="1:2" ht="17">
      <c r="A632" s="8" t="s">
        <v>729</v>
      </c>
      <c r="B632" s="9">
        <v>43441</v>
      </c>
    </row>
    <row r="633" spans="1:2" ht="17">
      <c r="A633" s="8" t="s">
        <v>730</v>
      </c>
      <c r="B633" s="9">
        <v>43441</v>
      </c>
    </row>
    <row r="634" spans="1:2" ht="17">
      <c r="A634" s="8" t="s">
        <v>689</v>
      </c>
      <c r="B634" s="9">
        <v>43454</v>
      </c>
    </row>
    <row r="635" spans="1:2" ht="17">
      <c r="A635" s="8" t="s">
        <v>690</v>
      </c>
      <c r="B635" s="9">
        <v>43454</v>
      </c>
    </row>
    <row r="636" spans="1:2" ht="17">
      <c r="A636" s="8" t="s">
        <v>691</v>
      </c>
      <c r="B636" s="9">
        <v>43454</v>
      </c>
    </row>
    <row r="637" spans="1:2" ht="17">
      <c r="A637" s="8" t="s">
        <v>692</v>
      </c>
      <c r="B637" s="9">
        <v>43454</v>
      </c>
    </row>
    <row r="638" spans="1:2" ht="17">
      <c r="A638" s="8" t="s">
        <v>693</v>
      </c>
      <c r="B638" s="9">
        <v>43454</v>
      </c>
    </row>
    <row r="639" spans="1:2" ht="17">
      <c r="A639" s="8" t="s">
        <v>694</v>
      </c>
      <c r="B639" s="9">
        <v>43454</v>
      </c>
    </row>
    <row r="640" spans="1:2" ht="17">
      <c r="A640" s="8" t="s">
        <v>695</v>
      </c>
      <c r="B640" s="9">
        <v>43454</v>
      </c>
    </row>
    <row r="641" spans="1:2" ht="17">
      <c r="A641" s="8" t="s">
        <v>696</v>
      </c>
      <c r="B641" s="9">
        <v>43454</v>
      </c>
    </row>
    <row r="642" spans="1:2" ht="17">
      <c r="A642" s="8" t="s">
        <v>697</v>
      </c>
      <c r="B642" s="9">
        <v>43454</v>
      </c>
    </row>
    <row r="643" spans="1:2" ht="17">
      <c r="A643" s="8" t="s">
        <v>698</v>
      </c>
      <c r="B643" s="9">
        <v>43454</v>
      </c>
    </row>
    <row r="644" spans="1:2" ht="17">
      <c r="A644" s="8" t="s">
        <v>699</v>
      </c>
      <c r="B644" s="9">
        <v>43454</v>
      </c>
    </row>
    <row r="645" spans="1:2" ht="17">
      <c r="A645" s="8" t="s">
        <v>700</v>
      </c>
      <c r="B645" s="9">
        <v>43454</v>
      </c>
    </row>
    <row r="646" spans="1:2" ht="17">
      <c r="A646" s="8" t="s">
        <v>701</v>
      </c>
      <c r="B646" s="9">
        <v>43454</v>
      </c>
    </row>
    <row r="647" spans="1:2" ht="17">
      <c r="A647" s="8" t="s">
        <v>702</v>
      </c>
      <c r="B647" s="9">
        <v>43454</v>
      </c>
    </row>
    <row r="648" spans="1:2" ht="17">
      <c r="A648" s="8" t="s">
        <v>703</v>
      </c>
      <c r="B648" s="9">
        <v>43454</v>
      </c>
    </row>
    <row r="649" spans="1:2" ht="17">
      <c r="A649" s="8" t="s">
        <v>704</v>
      </c>
      <c r="B649" s="9">
        <v>43454</v>
      </c>
    </row>
    <row r="650" spans="1:2" ht="17">
      <c r="A650" s="8" t="s">
        <v>705</v>
      </c>
      <c r="B650" s="9">
        <v>43454</v>
      </c>
    </row>
    <row r="651" spans="1:2" ht="17">
      <c r="A651" s="8" t="s">
        <v>706</v>
      </c>
      <c r="B651" s="9">
        <v>43454</v>
      </c>
    </row>
    <row r="652" spans="1:2" ht="17">
      <c r="A652" s="8" t="s">
        <v>707</v>
      </c>
      <c r="B652" s="9">
        <v>43454</v>
      </c>
    </row>
    <row r="653" spans="1:2" ht="17">
      <c r="A653" s="8" t="s">
        <v>708</v>
      </c>
      <c r="B653" s="9">
        <v>43454</v>
      </c>
    </row>
    <row r="654" spans="1:2" ht="17">
      <c r="A654" s="8" t="s">
        <v>732</v>
      </c>
      <c r="B654" s="9">
        <v>43454</v>
      </c>
    </row>
    <row r="655" spans="1:2" ht="17">
      <c r="A655" s="8" t="s">
        <v>733</v>
      </c>
      <c r="B655" s="9">
        <v>43462</v>
      </c>
    </row>
    <row r="656" spans="1:2" ht="17">
      <c r="A656" s="8" t="s">
        <v>734</v>
      </c>
      <c r="B656" s="9">
        <v>43462</v>
      </c>
    </row>
    <row r="657" spans="1:2" ht="17">
      <c r="A657" s="8" t="s">
        <v>735</v>
      </c>
      <c r="B657" s="9">
        <v>43462</v>
      </c>
    </row>
    <row r="658" spans="1:2" ht="17">
      <c r="A658" s="8" t="s">
        <v>736</v>
      </c>
      <c r="B658" s="9">
        <v>43462</v>
      </c>
    </row>
    <row r="659" spans="1:2" ht="17">
      <c r="A659" s="8" t="s">
        <v>737</v>
      </c>
      <c r="B659" s="9">
        <v>43462</v>
      </c>
    </row>
    <row r="660" spans="1:2" ht="17">
      <c r="A660" s="8" t="s">
        <v>738</v>
      </c>
      <c r="B660" s="9">
        <v>43462</v>
      </c>
    </row>
    <row r="661" spans="1:2" ht="17">
      <c r="A661" s="8" t="s">
        <v>739</v>
      </c>
      <c r="B661" s="9">
        <v>43462</v>
      </c>
    </row>
    <row r="662" spans="1:2" ht="17">
      <c r="A662" s="8" t="s">
        <v>740</v>
      </c>
      <c r="B662" s="9">
        <v>43462</v>
      </c>
    </row>
    <row r="663" spans="1:2" ht="17">
      <c r="A663" s="8" t="s">
        <v>741</v>
      </c>
      <c r="B663" s="9">
        <v>43462</v>
      </c>
    </row>
    <row r="664" spans="1:2" ht="17">
      <c r="A664" s="8" t="s">
        <v>742</v>
      </c>
      <c r="B664" s="9">
        <v>43462</v>
      </c>
    </row>
    <row r="665" spans="1:2" ht="17">
      <c r="A665" s="8" t="s">
        <v>743</v>
      </c>
      <c r="B665" s="9">
        <v>43462</v>
      </c>
    </row>
    <row r="666" spans="1:2" ht="17">
      <c r="A666" s="8" t="s">
        <v>744</v>
      </c>
      <c r="B666" s="9">
        <v>43462</v>
      </c>
    </row>
    <row r="667" spans="1:2" ht="17">
      <c r="A667" s="8" t="s">
        <v>745</v>
      </c>
      <c r="B667" s="9">
        <v>43462</v>
      </c>
    </row>
    <row r="668" spans="1:2" ht="17">
      <c r="A668" s="8" t="s">
        <v>746</v>
      </c>
      <c r="B668" s="9">
        <v>43462</v>
      </c>
    </row>
    <row r="669" spans="1:2" ht="17">
      <c r="A669" s="8" t="s">
        <v>747</v>
      </c>
      <c r="B669" s="9">
        <v>43462</v>
      </c>
    </row>
    <row r="670" spans="1:2" ht="17">
      <c r="A670" s="8" t="s">
        <v>748</v>
      </c>
      <c r="B670" s="9">
        <v>43462</v>
      </c>
    </row>
    <row r="671" spans="1:2" ht="17">
      <c r="A671" s="8" t="s">
        <v>749</v>
      </c>
      <c r="B671" s="9">
        <v>43462</v>
      </c>
    </row>
    <row r="672" spans="1:2" ht="17">
      <c r="A672" s="8" t="s">
        <v>750</v>
      </c>
      <c r="B672" s="9">
        <v>43462</v>
      </c>
    </row>
    <row r="673" spans="1:2" ht="17">
      <c r="A673" s="8" t="s">
        <v>751</v>
      </c>
      <c r="B673" s="9">
        <v>43462</v>
      </c>
    </row>
    <row r="674" spans="1:2" ht="17">
      <c r="A674" s="8" t="s">
        <v>752</v>
      </c>
      <c r="B674" s="9">
        <v>43462</v>
      </c>
    </row>
    <row r="675" spans="1:2" ht="17">
      <c r="A675" s="8" t="s">
        <v>753</v>
      </c>
      <c r="B675" s="9">
        <v>43462</v>
      </c>
    </row>
    <row r="676" spans="1:2" ht="17">
      <c r="A676" s="8" t="s">
        <v>812</v>
      </c>
      <c r="B676" s="9">
        <v>43489</v>
      </c>
    </row>
    <row r="677" spans="1:2" ht="17">
      <c r="A677" s="8" t="s">
        <v>813</v>
      </c>
      <c r="B677" s="9">
        <v>43489</v>
      </c>
    </row>
    <row r="678" spans="1:2" ht="17">
      <c r="A678" s="8" t="s">
        <v>814</v>
      </c>
      <c r="B678" s="9">
        <v>43489</v>
      </c>
    </row>
    <row r="679" spans="1:2" ht="17">
      <c r="A679" s="8" t="s">
        <v>815</v>
      </c>
      <c r="B679" s="9">
        <v>43489</v>
      </c>
    </row>
    <row r="680" spans="1:2" ht="17">
      <c r="A680" s="8" t="s">
        <v>816</v>
      </c>
      <c r="B680" s="9">
        <v>43489</v>
      </c>
    </row>
    <row r="681" spans="1:2" ht="17">
      <c r="A681" s="8" t="s">
        <v>817</v>
      </c>
      <c r="B681" s="9">
        <v>43489</v>
      </c>
    </row>
    <row r="682" spans="1:2" ht="17">
      <c r="A682" s="8" t="s">
        <v>818</v>
      </c>
      <c r="B682" s="9">
        <v>43489</v>
      </c>
    </row>
    <row r="683" spans="1:2" ht="17">
      <c r="A683" s="8" t="s">
        <v>819</v>
      </c>
      <c r="B683" s="9">
        <v>43489</v>
      </c>
    </row>
    <row r="684" spans="1:2" ht="17">
      <c r="A684" s="8" t="s">
        <v>820</v>
      </c>
      <c r="B684" s="9">
        <v>43489</v>
      </c>
    </row>
    <row r="685" spans="1:2" ht="17">
      <c r="A685" s="8" t="s">
        <v>821</v>
      </c>
      <c r="B685" s="9">
        <v>43489</v>
      </c>
    </row>
    <row r="686" spans="1:2" ht="17">
      <c r="A686" s="8" t="s">
        <v>822</v>
      </c>
      <c r="B686" s="9">
        <v>43489</v>
      </c>
    </row>
    <row r="687" spans="1:2" ht="17">
      <c r="A687" s="8" t="s">
        <v>823</v>
      </c>
      <c r="B687" s="9">
        <v>43489</v>
      </c>
    </row>
    <row r="688" spans="1:2" ht="17">
      <c r="A688" s="8" t="s">
        <v>824</v>
      </c>
      <c r="B688" s="9">
        <v>43489</v>
      </c>
    </row>
    <row r="689" spans="1:2" ht="17">
      <c r="A689" s="8" t="s">
        <v>825</v>
      </c>
      <c r="B689" s="9">
        <v>43489</v>
      </c>
    </row>
    <row r="690" spans="1:2" ht="17">
      <c r="A690" s="8" t="s">
        <v>826</v>
      </c>
      <c r="B690" s="9">
        <v>43489</v>
      </c>
    </row>
    <row r="691" spans="1:2" ht="17">
      <c r="A691" s="8" t="s">
        <v>827</v>
      </c>
      <c r="B691" s="9">
        <v>43489</v>
      </c>
    </row>
    <row r="692" spans="1:2" ht="17">
      <c r="A692" s="8" t="s">
        <v>828</v>
      </c>
      <c r="B692" s="9">
        <v>43489</v>
      </c>
    </row>
    <row r="693" spans="1:2" ht="17">
      <c r="A693" s="8" t="s">
        <v>829</v>
      </c>
      <c r="B693" s="9">
        <v>43489</v>
      </c>
    </row>
    <row r="694" spans="1:2" ht="17">
      <c r="A694" s="8" t="s">
        <v>830</v>
      </c>
      <c r="B694" s="9">
        <v>43489</v>
      </c>
    </row>
    <row r="695" spans="1:2" ht="17">
      <c r="A695" s="8" t="s">
        <v>831</v>
      </c>
      <c r="B695" s="9">
        <v>43489</v>
      </c>
    </row>
    <row r="696" spans="1:2" ht="17">
      <c r="A696" s="8" t="s">
        <v>832</v>
      </c>
      <c r="B696" s="9">
        <v>43489</v>
      </c>
    </row>
    <row r="697" spans="1:2" ht="17">
      <c r="A697" s="8" t="s">
        <v>833</v>
      </c>
      <c r="B697" s="9">
        <v>43489</v>
      </c>
    </row>
    <row r="698" spans="1:2" ht="17">
      <c r="A698" s="8" t="s">
        <v>834</v>
      </c>
      <c r="B698" s="9">
        <v>43489</v>
      </c>
    </row>
    <row r="699" spans="1:2" ht="17">
      <c r="A699" s="8" t="s">
        <v>835</v>
      </c>
      <c r="B699" s="9">
        <v>43489</v>
      </c>
    </row>
    <row r="700" spans="1:2" ht="17">
      <c r="A700" s="8" t="s">
        <v>836</v>
      </c>
      <c r="B700" s="9">
        <v>43489</v>
      </c>
    </row>
    <row r="701" spans="1:2" ht="17">
      <c r="A701" s="8" t="s">
        <v>837</v>
      </c>
      <c r="B701" s="9">
        <v>43489</v>
      </c>
    </row>
    <row r="702" spans="1:2" ht="17">
      <c r="A702" s="8" t="s">
        <v>838</v>
      </c>
      <c r="B702" s="9">
        <v>43489</v>
      </c>
    </row>
    <row r="703" spans="1:2" ht="17">
      <c r="A703" s="8" t="s">
        <v>839</v>
      </c>
      <c r="B703" s="9">
        <v>43489</v>
      </c>
    </row>
    <row r="704" spans="1:2" ht="17">
      <c r="A704" s="8" t="s">
        <v>840</v>
      </c>
      <c r="B704" s="9">
        <v>43489</v>
      </c>
    </row>
    <row r="705" spans="1:2" ht="17">
      <c r="A705" s="8" t="s">
        <v>841</v>
      </c>
      <c r="B705" s="9">
        <v>43489</v>
      </c>
    </row>
    <row r="706" spans="1:2" ht="17">
      <c r="A706" s="8" t="s">
        <v>842</v>
      </c>
      <c r="B706" s="9">
        <v>43489</v>
      </c>
    </row>
    <row r="707" spans="1:2" ht="17">
      <c r="A707" s="8" t="s">
        <v>843</v>
      </c>
      <c r="B707" s="9">
        <v>43489</v>
      </c>
    </row>
    <row r="708" spans="1:2" ht="17">
      <c r="A708" s="8" t="s">
        <v>844</v>
      </c>
      <c r="B708" s="9">
        <v>43489</v>
      </c>
    </row>
    <row r="709" spans="1:2" ht="17">
      <c r="A709" s="8" t="s">
        <v>845</v>
      </c>
      <c r="B709" s="9">
        <v>43489</v>
      </c>
    </row>
    <row r="710" spans="1:2" ht="17">
      <c r="A710" s="8" t="s">
        <v>846</v>
      </c>
      <c r="B710" s="9">
        <v>43489</v>
      </c>
    </row>
    <row r="711" spans="1:2" ht="17">
      <c r="A711" s="8" t="s">
        <v>847</v>
      </c>
      <c r="B711" s="9">
        <v>43489</v>
      </c>
    </row>
    <row r="712" spans="1:2" ht="17">
      <c r="A712" s="8" t="s">
        <v>848</v>
      </c>
      <c r="B712" s="9">
        <v>43489</v>
      </c>
    </row>
    <row r="713" spans="1:2" ht="17">
      <c r="A713" s="8" t="s">
        <v>849</v>
      </c>
      <c r="B713" s="9">
        <v>43489</v>
      </c>
    </row>
    <row r="714" spans="1:2" ht="17">
      <c r="A714" s="8" t="s">
        <v>850</v>
      </c>
      <c r="B714" s="9">
        <v>43489</v>
      </c>
    </row>
    <row r="715" spans="1:2" ht="17">
      <c r="A715" s="8" t="s">
        <v>851</v>
      </c>
      <c r="B715" s="9">
        <v>43489</v>
      </c>
    </row>
    <row r="716" spans="1:2" ht="17">
      <c r="A716" s="8" t="s">
        <v>852</v>
      </c>
      <c r="B716" s="9">
        <v>43489</v>
      </c>
    </row>
    <row r="717" spans="1:2" ht="17">
      <c r="A717" s="8" t="s">
        <v>853</v>
      </c>
      <c r="B717" s="9">
        <v>43489</v>
      </c>
    </row>
    <row r="718" spans="1:2" ht="17">
      <c r="A718" s="8" t="s">
        <v>854</v>
      </c>
      <c r="B718" s="9">
        <v>43489</v>
      </c>
    </row>
    <row r="719" spans="1:2" ht="17">
      <c r="A719" s="8" t="s">
        <v>855</v>
      </c>
      <c r="B719" s="9">
        <v>43489</v>
      </c>
    </row>
    <row r="720" spans="1:2" ht="17">
      <c r="A720" s="8" t="s">
        <v>856</v>
      </c>
      <c r="B720" s="9">
        <v>43489</v>
      </c>
    </row>
    <row r="721" spans="1:2" ht="17">
      <c r="A721" s="8" t="s">
        <v>857</v>
      </c>
      <c r="B721" s="9">
        <v>43489</v>
      </c>
    </row>
    <row r="722" spans="1:2" ht="17">
      <c r="A722" s="8" t="s">
        <v>858</v>
      </c>
      <c r="B722" s="9">
        <v>43489</v>
      </c>
    </row>
    <row r="723" spans="1:2" ht="17">
      <c r="A723" s="8" t="s">
        <v>859</v>
      </c>
      <c r="B723" s="9">
        <v>43489</v>
      </c>
    </row>
    <row r="724" spans="1:2" ht="17">
      <c r="A724" s="8" t="s">
        <v>860</v>
      </c>
      <c r="B724" s="9">
        <v>43489</v>
      </c>
    </row>
    <row r="725" spans="1:2" ht="17">
      <c r="A725" s="8" t="s">
        <v>861</v>
      </c>
      <c r="B725" s="9">
        <v>43489</v>
      </c>
    </row>
    <row r="726" spans="1:2" ht="17">
      <c r="A726" s="8" t="s">
        <v>862</v>
      </c>
      <c r="B726" s="9">
        <v>43489</v>
      </c>
    </row>
    <row r="727" spans="1:2" ht="17">
      <c r="A727" s="8" t="s">
        <v>863</v>
      </c>
      <c r="B727" s="9">
        <v>43489</v>
      </c>
    </row>
    <row r="728" spans="1:2" ht="17">
      <c r="A728" s="8" t="s">
        <v>864</v>
      </c>
      <c r="B728" s="9">
        <v>43489</v>
      </c>
    </row>
    <row r="729" spans="1:2" ht="17">
      <c r="A729" s="8" t="s">
        <v>865</v>
      </c>
      <c r="B729" s="9">
        <v>43489</v>
      </c>
    </row>
    <row r="730" spans="1:2" ht="17">
      <c r="A730" s="8" t="s">
        <v>866</v>
      </c>
      <c r="B730" s="9">
        <v>43489</v>
      </c>
    </row>
    <row r="731" spans="1:2" ht="17">
      <c r="A731" s="8" t="s">
        <v>867</v>
      </c>
      <c r="B731" s="9">
        <v>43489</v>
      </c>
    </row>
    <row r="732" spans="1:2" ht="17">
      <c r="A732" s="8" t="s">
        <v>868</v>
      </c>
      <c r="B732" s="9">
        <v>43489</v>
      </c>
    </row>
    <row r="733" spans="1:2" ht="17">
      <c r="A733" s="8" t="s">
        <v>869</v>
      </c>
      <c r="B733" s="9">
        <v>43489</v>
      </c>
    </row>
    <row r="734" spans="1:2" ht="17">
      <c r="A734" s="8" t="s">
        <v>870</v>
      </c>
      <c r="B734" s="9">
        <v>43489</v>
      </c>
    </row>
    <row r="735" spans="1:2" ht="17">
      <c r="A735" s="8" t="s">
        <v>871</v>
      </c>
      <c r="B735" s="9">
        <v>43489</v>
      </c>
    </row>
    <row r="736" spans="1:2" ht="17">
      <c r="A736" s="8" t="s">
        <v>872</v>
      </c>
      <c r="B736" s="9">
        <v>43489</v>
      </c>
    </row>
    <row r="737" spans="1:2" ht="17">
      <c r="A737" s="8" t="s">
        <v>873</v>
      </c>
      <c r="B737" s="9">
        <v>43489</v>
      </c>
    </row>
    <row r="738" spans="1:2" ht="17">
      <c r="A738" s="8" t="s">
        <v>874</v>
      </c>
      <c r="B738" s="9">
        <v>43489</v>
      </c>
    </row>
    <row r="739" spans="1:2" ht="17">
      <c r="A739" s="8" t="s">
        <v>875</v>
      </c>
      <c r="B739" s="9">
        <v>43489</v>
      </c>
    </row>
    <row r="740" spans="1:2" ht="17">
      <c r="A740" s="8" t="s">
        <v>876</v>
      </c>
      <c r="B740" s="9">
        <v>43489</v>
      </c>
    </row>
    <row r="741" spans="1:2" ht="17">
      <c r="A741" s="8" t="s">
        <v>877</v>
      </c>
      <c r="B741" s="9">
        <v>43489</v>
      </c>
    </row>
    <row r="742" spans="1:2" ht="17">
      <c r="A742" s="8" t="s">
        <v>878</v>
      </c>
      <c r="B742" s="9">
        <v>43489</v>
      </c>
    </row>
    <row r="743" spans="1:2" ht="17">
      <c r="A743" s="8" t="s">
        <v>879</v>
      </c>
      <c r="B743" s="9">
        <v>43489</v>
      </c>
    </row>
    <row r="744" spans="1:2" ht="17">
      <c r="A744" s="8" t="s">
        <v>880</v>
      </c>
      <c r="B744" s="9">
        <v>43489</v>
      </c>
    </row>
    <row r="745" spans="1:2" ht="17">
      <c r="A745" s="8" t="s">
        <v>881</v>
      </c>
      <c r="B745" s="9">
        <v>43489</v>
      </c>
    </row>
    <row r="746" spans="1:2" ht="17">
      <c r="A746" s="8" t="s">
        <v>882</v>
      </c>
      <c r="B746" s="9">
        <v>43489</v>
      </c>
    </row>
    <row r="747" spans="1:2" ht="17">
      <c r="A747" s="8" t="s">
        <v>883</v>
      </c>
      <c r="B747" s="9">
        <v>43489</v>
      </c>
    </row>
    <row r="748" spans="1:2" ht="17">
      <c r="A748" s="8" t="s">
        <v>884</v>
      </c>
      <c r="B748" s="9">
        <v>43489</v>
      </c>
    </row>
    <row r="749" spans="1:2" ht="17">
      <c r="A749" s="8" t="s">
        <v>885</v>
      </c>
      <c r="B749" s="9">
        <v>43489</v>
      </c>
    </row>
    <row r="750" spans="1:2" ht="17">
      <c r="A750" s="8" t="s">
        <v>886</v>
      </c>
      <c r="B750" s="9">
        <v>43489</v>
      </c>
    </row>
    <row r="751" spans="1:2" ht="17">
      <c r="A751" s="8" t="s">
        <v>887</v>
      </c>
      <c r="B751" s="9">
        <v>43489</v>
      </c>
    </row>
    <row r="752" spans="1:2" ht="17">
      <c r="A752" s="8" t="s">
        <v>888</v>
      </c>
      <c r="B752" s="9">
        <v>43489</v>
      </c>
    </row>
    <row r="753" spans="1:2" ht="17">
      <c r="A753" s="8" t="s">
        <v>889</v>
      </c>
      <c r="B753" s="9">
        <v>43489</v>
      </c>
    </row>
    <row r="754" spans="1:2" ht="17">
      <c r="A754" s="8" t="s">
        <v>890</v>
      </c>
      <c r="B754" s="9">
        <v>43489</v>
      </c>
    </row>
    <row r="755" spans="1:2" ht="17">
      <c r="A755" s="8" t="s">
        <v>891</v>
      </c>
      <c r="B755" s="9">
        <v>43489</v>
      </c>
    </row>
    <row r="756" spans="1:2" ht="17">
      <c r="A756" s="8" t="s">
        <v>892</v>
      </c>
      <c r="B756" s="9">
        <v>43489</v>
      </c>
    </row>
    <row r="757" spans="1:2" ht="17">
      <c r="A757" s="8" t="s">
        <v>893</v>
      </c>
      <c r="B757" s="9">
        <v>43489</v>
      </c>
    </row>
    <row r="758" spans="1:2" ht="17">
      <c r="A758" s="8" t="s">
        <v>894</v>
      </c>
      <c r="B758" s="9">
        <v>43489</v>
      </c>
    </row>
    <row r="759" spans="1:2" ht="17">
      <c r="A759" s="8" t="s">
        <v>895</v>
      </c>
      <c r="B759" s="9">
        <v>43489</v>
      </c>
    </row>
    <row r="760" spans="1:2" ht="17">
      <c r="A760" s="8" t="s">
        <v>896</v>
      </c>
      <c r="B760" s="9">
        <v>43489</v>
      </c>
    </row>
    <row r="761" spans="1:2" ht="17">
      <c r="A761" s="8" t="s">
        <v>897</v>
      </c>
      <c r="B761" s="9">
        <v>43489</v>
      </c>
    </row>
    <row r="762" spans="1:2" ht="17">
      <c r="A762" s="41" t="s">
        <v>1098</v>
      </c>
      <c r="B762" s="42">
        <v>43517</v>
      </c>
    </row>
    <row r="763" spans="1:2" ht="17">
      <c r="A763" s="41" t="s">
        <v>1247</v>
      </c>
      <c r="B763" s="42">
        <v>43517</v>
      </c>
    </row>
    <row r="764" spans="1:2" ht="17">
      <c r="A764" s="41" t="s">
        <v>1152</v>
      </c>
      <c r="B764" s="42">
        <v>43517</v>
      </c>
    </row>
    <row r="765" spans="1:2" ht="17">
      <c r="A765" s="41" t="s">
        <v>1157</v>
      </c>
      <c r="B765" s="42">
        <v>43517</v>
      </c>
    </row>
    <row r="766" spans="1:2" ht="17">
      <c r="A766" s="41" t="s">
        <v>1428</v>
      </c>
      <c r="B766" s="42">
        <v>43517</v>
      </c>
    </row>
    <row r="767" spans="1:2" ht="17">
      <c r="A767" s="41" t="s">
        <v>1434</v>
      </c>
      <c r="B767" s="42">
        <v>43517</v>
      </c>
    </row>
    <row r="768" spans="1:2" ht="17">
      <c r="A768" s="41" t="s">
        <v>1199</v>
      </c>
      <c r="B768" s="42">
        <v>43517</v>
      </c>
    </row>
    <row r="769" spans="1:2" ht="17">
      <c r="A769" s="41" t="s">
        <v>1161</v>
      </c>
      <c r="B769" s="42">
        <v>43517</v>
      </c>
    </row>
    <row r="770" spans="1:2" ht="17">
      <c r="A770" s="41" t="s">
        <v>1253</v>
      </c>
      <c r="B770" s="42">
        <v>43517</v>
      </c>
    </row>
    <row r="771" spans="1:2" ht="17">
      <c r="A771" s="41" t="s">
        <v>1116</v>
      </c>
      <c r="B771" s="42">
        <v>43517</v>
      </c>
    </row>
    <row r="772" spans="1:2" ht="17">
      <c r="A772" s="41" t="s">
        <v>1106</v>
      </c>
      <c r="B772" s="42">
        <v>43517</v>
      </c>
    </row>
    <row r="773" spans="1:2" ht="17">
      <c r="A773" s="41" t="s">
        <v>1259</v>
      </c>
      <c r="B773" s="42">
        <v>43517</v>
      </c>
    </row>
    <row r="774" spans="1:2" ht="17">
      <c r="A774" s="41" t="s">
        <v>1321</v>
      </c>
      <c r="B774" s="42">
        <v>43531</v>
      </c>
    </row>
    <row r="775" spans="1:2" ht="17">
      <c r="A775" s="41" t="s">
        <v>1128</v>
      </c>
      <c r="B775" s="42">
        <v>43531</v>
      </c>
    </row>
    <row r="776" spans="1:2" ht="17">
      <c r="A776" s="41" t="s">
        <v>1468</v>
      </c>
      <c r="B776" s="42">
        <v>43531</v>
      </c>
    </row>
    <row r="777" spans="1:2" ht="17">
      <c r="A777" s="41" t="s">
        <v>1548</v>
      </c>
      <c r="B777" s="42">
        <v>43531</v>
      </c>
    </row>
    <row r="778" spans="1:2" ht="17">
      <c r="A778" s="41" t="s">
        <v>1354</v>
      </c>
      <c r="B778" s="42">
        <v>43531</v>
      </c>
    </row>
    <row r="779" spans="1:2" ht="17">
      <c r="A779" s="41" t="s">
        <v>1549</v>
      </c>
      <c r="B779" s="42">
        <v>43531</v>
      </c>
    </row>
    <row r="780" spans="1:2" ht="17">
      <c r="A780" s="41" t="s">
        <v>1550</v>
      </c>
      <c r="B780" s="42">
        <v>43531</v>
      </c>
    </row>
    <row r="781" spans="1:2" ht="17">
      <c r="A781" s="41" t="s">
        <v>1053</v>
      </c>
      <c r="B781" s="42">
        <v>43531</v>
      </c>
    </row>
    <row r="782" spans="1:2" ht="17">
      <c r="A782" s="41" t="s">
        <v>1058</v>
      </c>
      <c r="B782" s="42">
        <v>43531</v>
      </c>
    </row>
    <row r="783" spans="1:2" ht="17">
      <c r="A783" s="41" t="s">
        <v>1061</v>
      </c>
      <c r="B783" s="42">
        <v>43531</v>
      </c>
    </row>
    <row r="784" spans="1:2" ht="17">
      <c r="A784" s="41" t="s">
        <v>1110</v>
      </c>
      <c r="B784" s="42">
        <v>43531</v>
      </c>
    </row>
    <row r="785" spans="1:2" ht="17">
      <c r="A785" s="41" t="s">
        <v>1065</v>
      </c>
      <c r="B785" s="42">
        <v>43531</v>
      </c>
    </row>
    <row r="786" spans="1:2" ht="17">
      <c r="A786" s="41" t="s">
        <v>1392</v>
      </c>
      <c r="B786" s="42">
        <v>43531</v>
      </c>
    </row>
    <row r="787" spans="1:2" ht="17">
      <c r="A787" s="41" t="s">
        <v>1327</v>
      </c>
      <c r="B787" s="42">
        <v>43531</v>
      </c>
    </row>
    <row r="788" spans="1:2" ht="17">
      <c r="A788" s="41" t="s">
        <v>1332</v>
      </c>
      <c r="B788" s="42">
        <v>43531</v>
      </c>
    </row>
    <row r="789" spans="1:2" ht="17">
      <c r="A789" s="41" t="s">
        <v>1479</v>
      </c>
      <c r="B789" s="42">
        <v>43531</v>
      </c>
    </row>
    <row r="790" spans="1:2" ht="17">
      <c r="A790" s="41" t="s">
        <v>1398</v>
      </c>
      <c r="B790" s="42">
        <v>43531</v>
      </c>
    </row>
    <row r="791" spans="1:2" ht="17">
      <c r="A791" s="41" t="s">
        <v>1364</v>
      </c>
      <c r="B791" s="42">
        <v>43531</v>
      </c>
    </row>
    <row r="792" spans="1:2" ht="17">
      <c r="A792" s="41" t="s">
        <v>1211</v>
      </c>
      <c r="B792" s="42">
        <v>43531</v>
      </c>
    </row>
    <row r="793" spans="1:2" ht="17">
      <c r="A793" s="41" t="s">
        <v>1217</v>
      </c>
      <c r="B793" s="42">
        <v>43531</v>
      </c>
    </row>
    <row r="794" spans="1:2" ht="17">
      <c r="A794" s="41" t="s">
        <v>1551</v>
      </c>
      <c r="B794" s="42">
        <v>43531</v>
      </c>
    </row>
    <row r="795" spans="1:2" ht="17">
      <c r="A795" s="41" t="s">
        <v>1552</v>
      </c>
      <c r="B795" s="42">
        <v>43531</v>
      </c>
    </row>
    <row r="796" spans="1:2" ht="17">
      <c r="A796" s="41" t="s">
        <v>1553</v>
      </c>
      <c r="B796" s="42">
        <v>43531</v>
      </c>
    </row>
    <row r="797" spans="1:2" ht="17">
      <c r="A797" s="41" t="s">
        <v>1554</v>
      </c>
      <c r="B797" s="42">
        <v>43531</v>
      </c>
    </row>
    <row r="798" spans="1:2" ht="17">
      <c r="A798" s="41" t="s">
        <v>1555</v>
      </c>
      <c r="B798" s="42">
        <v>43531</v>
      </c>
    </row>
    <row r="799" spans="1:2" ht="17">
      <c r="A799" s="41" t="s">
        <v>1134</v>
      </c>
      <c r="B799" s="42">
        <v>43531</v>
      </c>
    </row>
    <row r="800" spans="1:2" ht="17">
      <c r="A800" s="41" t="s">
        <v>1139</v>
      </c>
      <c r="B800" s="42">
        <v>43531</v>
      </c>
    </row>
    <row r="801" spans="1:2" ht="17">
      <c r="A801" s="41" t="s">
        <v>1143</v>
      </c>
      <c r="B801" s="42">
        <v>43531</v>
      </c>
    </row>
    <row r="802" spans="1:2" ht="17">
      <c r="A802" s="41" t="s">
        <v>1071</v>
      </c>
      <c r="B802" s="42">
        <v>43531</v>
      </c>
    </row>
    <row r="803" spans="1:2" ht="17">
      <c r="A803" s="41" t="s">
        <v>1556</v>
      </c>
      <c r="B803" s="42">
        <v>43531</v>
      </c>
    </row>
    <row r="804" spans="1:2" ht="17">
      <c r="A804" s="41" t="s">
        <v>1557</v>
      </c>
      <c r="B804" s="42">
        <v>43531</v>
      </c>
    </row>
    <row r="805" spans="1:2" ht="17">
      <c r="A805" s="41" t="s">
        <v>1558</v>
      </c>
      <c r="B805" s="42">
        <v>43531</v>
      </c>
    </row>
    <row r="806" spans="1:2" ht="17">
      <c r="A806" s="41" t="s">
        <v>1559</v>
      </c>
      <c r="B806" s="42">
        <v>43531</v>
      </c>
    </row>
    <row r="807" spans="1:2" ht="17">
      <c r="A807" s="41" t="s">
        <v>1485</v>
      </c>
      <c r="B807" s="42">
        <v>43531</v>
      </c>
    </row>
    <row r="808" spans="1:2" ht="17">
      <c r="A808" s="41" t="s">
        <v>1403</v>
      </c>
      <c r="B808" s="42">
        <v>43531</v>
      </c>
    </row>
    <row r="809" spans="1:2" ht="17">
      <c r="A809" s="41" t="s">
        <v>1473</v>
      </c>
      <c r="B809" s="42">
        <v>43531</v>
      </c>
    </row>
    <row r="810" spans="1:2" ht="17">
      <c r="A810" s="41" t="s">
        <v>1407</v>
      </c>
      <c r="B810" s="42">
        <v>43531</v>
      </c>
    </row>
    <row r="811" spans="1:2" ht="17">
      <c r="A811" s="41" t="s">
        <v>1359</v>
      </c>
      <c r="B811" s="42">
        <v>43531</v>
      </c>
    </row>
    <row r="812" spans="1:2" ht="17">
      <c r="A812" s="41" t="s">
        <v>1223</v>
      </c>
      <c r="B812" s="42">
        <v>43531</v>
      </c>
    </row>
    <row r="813" spans="1:2" ht="17">
      <c r="A813" s="41" t="s">
        <v>1228</v>
      </c>
      <c r="B813" s="42">
        <v>43531</v>
      </c>
    </row>
    <row r="814" spans="1:2" ht="17">
      <c r="A814" s="41" t="s">
        <v>1232</v>
      </c>
      <c r="B814" s="42">
        <v>43531</v>
      </c>
    </row>
    <row r="815" spans="1:2" ht="17">
      <c r="A815" s="41" t="s">
        <v>1237</v>
      </c>
      <c r="B815" s="42">
        <v>43531</v>
      </c>
    </row>
    <row r="816" spans="1:2" ht="17">
      <c r="A816" s="41" t="s">
        <v>1336</v>
      </c>
      <c r="B816" s="42">
        <v>43531</v>
      </c>
    </row>
    <row r="817" spans="1:2" ht="17">
      <c r="A817" s="41" t="s">
        <v>1341</v>
      </c>
      <c r="B817" s="42">
        <v>43531</v>
      </c>
    </row>
    <row r="818" spans="1:2" ht="17">
      <c r="A818" s="41" t="s">
        <v>1077</v>
      </c>
      <c r="B818" s="42">
        <v>43531</v>
      </c>
    </row>
    <row r="819" spans="1:2" ht="17">
      <c r="A819" s="41" t="s">
        <v>1411</v>
      </c>
      <c r="B819" s="42">
        <v>43531</v>
      </c>
    </row>
    <row r="820" spans="1:2" ht="17">
      <c r="A820" s="41" t="s">
        <v>1241</v>
      </c>
      <c r="B820" s="42">
        <v>43531</v>
      </c>
    </row>
    <row r="821" spans="1:2" ht="17">
      <c r="A821" s="41" t="s">
        <v>1560</v>
      </c>
      <c r="B821" s="42">
        <v>43531</v>
      </c>
    </row>
    <row r="822" spans="1:2" ht="17">
      <c r="A822" s="41" t="s">
        <v>1561</v>
      </c>
      <c r="B822" s="42">
        <v>43531</v>
      </c>
    </row>
    <row r="823" spans="1:2" ht="17">
      <c r="A823" s="41" t="s">
        <v>1415</v>
      </c>
      <c r="B823" s="42">
        <v>43531</v>
      </c>
    </row>
    <row r="824" spans="1:2" ht="17">
      <c r="A824" s="41" t="s">
        <v>1419</v>
      </c>
      <c r="B824" s="42">
        <v>43531</v>
      </c>
    </row>
    <row r="825" spans="1:2" ht="17">
      <c r="A825" s="41" t="s">
        <v>1083</v>
      </c>
      <c r="B825" s="42">
        <v>43531</v>
      </c>
    </row>
    <row r="826" spans="1:2" ht="17">
      <c r="A826" s="41" t="s">
        <v>1148</v>
      </c>
      <c r="B826" s="42">
        <v>43531</v>
      </c>
    </row>
    <row r="827" spans="1:2" ht="17">
      <c r="A827" s="41" t="s">
        <v>1088</v>
      </c>
      <c r="B827" s="42">
        <v>43531</v>
      </c>
    </row>
    <row r="828" spans="1:2" ht="17">
      <c r="A828" s="41" t="s">
        <v>1423</v>
      </c>
      <c r="B828" s="42">
        <v>43531</v>
      </c>
    </row>
    <row r="829" spans="1:2" ht="17">
      <c r="A829" s="41" t="s">
        <v>1503</v>
      </c>
      <c r="B829" s="42">
        <v>43531</v>
      </c>
    </row>
    <row r="830" spans="1:2" ht="17">
      <c r="A830" s="41" t="s">
        <v>1562</v>
      </c>
      <c r="B830" s="42">
        <v>43531</v>
      </c>
    </row>
    <row r="831" spans="1:2" ht="17">
      <c r="A831" s="41" t="s">
        <v>1563</v>
      </c>
      <c r="B831" s="42">
        <v>43531</v>
      </c>
    </row>
    <row r="832" spans="1:2" ht="17">
      <c r="A832" s="41" t="s">
        <v>1194</v>
      </c>
      <c r="B832" s="42">
        <v>43531</v>
      </c>
    </row>
    <row r="833" spans="1:2" ht="17">
      <c r="A833" s="41" t="s">
        <v>1540</v>
      </c>
      <c r="B833" s="42">
        <v>43537</v>
      </c>
    </row>
    <row r="834" spans="1:2" ht="17">
      <c r="A834" s="41" t="s">
        <v>1541</v>
      </c>
      <c r="B834" s="42">
        <v>43537</v>
      </c>
    </row>
    <row r="835" spans="1:2" ht="17">
      <c r="A835" s="41" t="s">
        <v>1542</v>
      </c>
      <c r="B835" s="42">
        <v>43537</v>
      </c>
    </row>
    <row r="836" spans="1:2" ht="17">
      <c r="A836" s="41" t="s">
        <v>1543</v>
      </c>
      <c r="B836" s="42">
        <v>43537</v>
      </c>
    </row>
    <row r="837" spans="1:2" ht="17">
      <c r="A837" s="41" t="s">
        <v>1544</v>
      </c>
      <c r="B837" s="42">
        <v>43537</v>
      </c>
    </row>
    <row r="838" spans="1:2" ht="17">
      <c r="A838" s="41" t="s">
        <v>1545</v>
      </c>
      <c r="B838" s="42">
        <v>43537</v>
      </c>
    </row>
    <row r="839" spans="1:2" ht="17">
      <c r="A839" s="41" t="s">
        <v>1008</v>
      </c>
      <c r="B839" s="42">
        <v>43537</v>
      </c>
    </row>
    <row r="840" spans="1:2" ht="17">
      <c r="A840" s="41" t="s">
        <v>1012</v>
      </c>
      <c r="B840" s="42">
        <v>43537</v>
      </c>
    </row>
    <row r="841" spans="1:2" ht="17">
      <c r="A841" s="41" t="s">
        <v>1015</v>
      </c>
      <c r="B841" s="42">
        <v>43537</v>
      </c>
    </row>
    <row r="842" spans="1:2" ht="17">
      <c r="A842" s="41" t="s">
        <v>1019</v>
      </c>
      <c r="B842" s="42">
        <v>43537</v>
      </c>
    </row>
    <row r="843" spans="1:2" ht="17">
      <c r="A843" s="41" t="s">
        <v>1457</v>
      </c>
      <c r="B843" s="42">
        <v>43537</v>
      </c>
    </row>
    <row r="844" spans="1:2" ht="17">
      <c r="A844" s="41" t="s">
        <v>1370</v>
      </c>
      <c r="B844" s="42">
        <v>43537</v>
      </c>
    </row>
    <row r="845" spans="1:2" ht="17">
      <c r="A845" s="41" t="s">
        <v>1376</v>
      </c>
      <c r="B845" s="42">
        <v>43537</v>
      </c>
    </row>
    <row r="846" spans="1:2" ht="17">
      <c r="A846" s="41" t="s">
        <v>1291</v>
      </c>
      <c r="B846" s="42">
        <v>43537</v>
      </c>
    </row>
    <row r="847" spans="1:2" ht="17">
      <c r="A847" s="41" t="s">
        <v>1298</v>
      </c>
      <c r="B847" s="42">
        <v>43537</v>
      </c>
    </row>
    <row r="848" spans="1:2" ht="17">
      <c r="A848" s="41" t="s">
        <v>1304</v>
      </c>
      <c r="B848" s="42">
        <v>43537</v>
      </c>
    </row>
    <row r="849" spans="1:2" ht="17">
      <c r="A849" s="41" t="s">
        <v>1310</v>
      </c>
      <c r="B849" s="42">
        <v>43537</v>
      </c>
    </row>
    <row r="850" spans="1:2" ht="17">
      <c r="A850" s="41" t="s">
        <v>1546</v>
      </c>
      <c r="B850" s="42">
        <v>43537</v>
      </c>
    </row>
    <row r="851" spans="1:2" ht="17">
      <c r="A851" s="41" t="s">
        <v>1025</v>
      </c>
      <c r="B851" s="42">
        <v>43537</v>
      </c>
    </row>
    <row r="852" spans="1:2" ht="17">
      <c r="A852" s="41" t="s">
        <v>1030</v>
      </c>
      <c r="B852" s="42">
        <v>43537</v>
      </c>
    </row>
    <row r="853" spans="1:2" ht="17">
      <c r="A853" s="41" t="s">
        <v>1034</v>
      </c>
      <c r="B853" s="42">
        <v>43537</v>
      </c>
    </row>
    <row r="854" spans="1:2" ht="17">
      <c r="A854" s="41" t="s">
        <v>1039</v>
      </c>
      <c r="B854" s="42">
        <v>43537</v>
      </c>
    </row>
    <row r="855" spans="1:2" ht="17">
      <c r="A855" s="41" t="s">
        <v>1547</v>
      </c>
      <c r="B855" s="42">
        <v>43537</v>
      </c>
    </row>
    <row r="856" spans="1:2" ht="17">
      <c r="A856" s="41" t="s">
        <v>1315</v>
      </c>
      <c r="B856" s="42">
        <v>43537</v>
      </c>
    </row>
    <row r="857" spans="1:2" ht="17">
      <c r="A857" s="41" t="s">
        <v>1043</v>
      </c>
      <c r="B857" s="42">
        <v>43537</v>
      </c>
    </row>
    <row r="858" spans="1:2" ht="17">
      <c r="A858" s="41" t="s">
        <v>1381</v>
      </c>
      <c r="B858" s="42">
        <v>43537</v>
      </c>
    </row>
    <row r="859" spans="1:2" ht="17">
      <c r="A859" s="41" t="s">
        <v>1463</v>
      </c>
      <c r="B859" s="42">
        <v>43537</v>
      </c>
    </row>
    <row r="860" spans="1:2" ht="17">
      <c r="A860" s="41" t="s">
        <v>1386</v>
      </c>
      <c r="B860" s="42">
        <v>43537</v>
      </c>
    </row>
    <row r="861" spans="1:2" ht="17">
      <c r="A861" s="41" t="s">
        <v>1345</v>
      </c>
      <c r="B861" s="42">
        <v>43537</v>
      </c>
    </row>
    <row r="862" spans="1:2" ht="17">
      <c r="A862" s="41" t="s">
        <v>1048</v>
      </c>
      <c r="B862" s="42">
        <v>43537</v>
      </c>
    </row>
    <row r="863" spans="1:2" ht="17">
      <c r="A863" s="41" t="s">
        <v>1350</v>
      </c>
      <c r="B863" s="42">
        <v>43537</v>
      </c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2019-03-15T02:46:43Z</dcterms:modified>
</cp:coreProperties>
</file>