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460" windowWidth="28800" windowHeight="1624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8" i="2" l="1"/>
  <c r="E169" i="2"/>
  <c r="E170" i="2"/>
  <c r="E171" i="2"/>
  <c r="E172" i="2"/>
  <c r="E173" i="2"/>
  <c r="E174" i="2"/>
  <c r="I168" i="2"/>
  <c r="I169" i="2"/>
  <c r="I170" i="2"/>
  <c r="I171" i="2"/>
  <c r="I172" i="2"/>
  <c r="I173" i="2"/>
  <c r="I174" i="2"/>
  <c r="E167" i="2"/>
  <c r="I167" i="2"/>
  <c r="E162" i="2" l="1"/>
  <c r="E163" i="2"/>
  <c r="E164" i="2"/>
  <c r="E165" i="2"/>
  <c r="E166" i="2"/>
  <c r="I162" i="2"/>
  <c r="I163" i="2"/>
  <c r="I164" i="2"/>
  <c r="I165" i="2"/>
  <c r="I166" i="2"/>
  <c r="E161" i="2"/>
  <c r="I161" i="2"/>
  <c r="E159" i="2"/>
  <c r="E160" i="2"/>
  <c r="I159" i="2"/>
  <c r="I160" i="2"/>
  <c r="E146" i="2" l="1"/>
  <c r="E147" i="2"/>
  <c r="E148" i="2"/>
  <c r="E149" i="2"/>
  <c r="E150" i="2"/>
  <c r="E151" i="2"/>
  <c r="E152" i="2"/>
  <c r="E153" i="2"/>
  <c r="E154" i="2"/>
  <c r="E155" i="2"/>
  <c r="E156" i="2"/>
  <c r="E157" i="2"/>
  <c r="E158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E145" i="2"/>
  <c r="I145" i="2"/>
  <c r="E2" i="2" l="1"/>
  <c r="I2" i="2"/>
  <c r="E3" i="2"/>
  <c r="I3" i="2"/>
  <c r="E4" i="2"/>
  <c r="I4" i="2"/>
  <c r="E5" i="2"/>
  <c r="I5" i="2"/>
  <c r="E6" i="2"/>
  <c r="I6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I23" i="2"/>
  <c r="E24" i="2"/>
  <c r="I24" i="2"/>
  <c r="E25" i="2"/>
  <c r="I25" i="2"/>
  <c r="E26" i="2"/>
  <c r="I26" i="2"/>
  <c r="E27" i="2"/>
  <c r="I27" i="2"/>
  <c r="E28" i="2"/>
  <c r="I28" i="2"/>
  <c r="E29" i="2"/>
  <c r="I29" i="2"/>
  <c r="E30" i="2"/>
  <c r="I30" i="2"/>
  <c r="E31" i="2"/>
  <c r="I31" i="2"/>
  <c r="E32" i="2"/>
  <c r="I32" i="2"/>
  <c r="E33" i="2"/>
  <c r="I33" i="2"/>
  <c r="E34" i="2"/>
  <c r="I34" i="2"/>
  <c r="E35" i="2"/>
  <c r="I35" i="2"/>
  <c r="E36" i="2"/>
  <c r="I36" i="2"/>
  <c r="E37" i="2"/>
  <c r="I37" i="2"/>
  <c r="E38" i="2"/>
  <c r="I38" i="2"/>
  <c r="E39" i="2"/>
  <c r="I39" i="2"/>
  <c r="E40" i="2"/>
  <c r="I40" i="2"/>
  <c r="E41" i="2"/>
  <c r="I41" i="2"/>
  <c r="E42" i="2"/>
  <c r="I42" i="2"/>
  <c r="E43" i="2"/>
  <c r="I43" i="2"/>
  <c r="E44" i="2"/>
  <c r="I44" i="2"/>
  <c r="E45" i="2"/>
  <c r="I45" i="2"/>
  <c r="E46" i="2"/>
  <c r="I46" i="2"/>
  <c r="E47" i="2"/>
  <c r="I47" i="2"/>
  <c r="E48" i="2"/>
  <c r="I48" i="2"/>
  <c r="E49" i="2"/>
  <c r="I49" i="2"/>
  <c r="E50" i="2"/>
  <c r="I50" i="2"/>
  <c r="E51" i="2"/>
  <c r="I51" i="2"/>
  <c r="E52" i="2"/>
  <c r="I52" i="2"/>
  <c r="E53" i="2"/>
  <c r="I53" i="2"/>
  <c r="E54" i="2"/>
  <c r="I54" i="2"/>
  <c r="E55" i="2"/>
  <c r="I55" i="2"/>
  <c r="E56" i="2"/>
  <c r="I56" i="2"/>
  <c r="E57" i="2"/>
  <c r="I57" i="2"/>
  <c r="E58" i="2"/>
  <c r="I58" i="2"/>
  <c r="E59" i="2"/>
  <c r="I59" i="2"/>
  <c r="E60" i="2"/>
  <c r="I60" i="2"/>
  <c r="E61" i="2"/>
  <c r="I61" i="2"/>
  <c r="E62" i="2"/>
  <c r="I62" i="2"/>
  <c r="E63" i="2"/>
  <c r="I63" i="2"/>
  <c r="E64" i="2"/>
  <c r="I64" i="2"/>
  <c r="E65" i="2"/>
  <c r="I65" i="2"/>
  <c r="E66" i="2"/>
  <c r="I66" i="2"/>
  <c r="E67" i="2"/>
  <c r="I67" i="2"/>
  <c r="E68" i="2"/>
  <c r="I68" i="2"/>
  <c r="E69" i="2"/>
  <c r="I69" i="2"/>
  <c r="E70" i="2"/>
  <c r="I70" i="2"/>
  <c r="E71" i="2"/>
  <c r="I71" i="2"/>
  <c r="E72" i="2"/>
  <c r="I72" i="2"/>
  <c r="E73" i="2"/>
  <c r="I73" i="2"/>
  <c r="E74" i="2"/>
  <c r="I74" i="2"/>
  <c r="E75" i="2"/>
  <c r="I75" i="2"/>
  <c r="E76" i="2"/>
  <c r="I76" i="2"/>
  <c r="E77" i="2"/>
  <c r="I77" i="2"/>
  <c r="E78" i="2"/>
  <c r="I78" i="2"/>
  <c r="E79" i="2"/>
  <c r="I79" i="2"/>
  <c r="E80" i="2"/>
  <c r="I80" i="2"/>
  <c r="E81" i="2"/>
  <c r="I81" i="2"/>
  <c r="E82" i="2"/>
  <c r="I82" i="2"/>
  <c r="E83" i="2"/>
  <c r="I83" i="2"/>
  <c r="E84" i="2"/>
  <c r="I84" i="2"/>
  <c r="E85" i="2"/>
  <c r="I85" i="2"/>
  <c r="E86" i="2"/>
  <c r="I86" i="2"/>
  <c r="E87" i="2"/>
  <c r="I87" i="2"/>
  <c r="E88" i="2"/>
  <c r="I88" i="2"/>
  <c r="E89" i="2"/>
  <c r="I89" i="2"/>
  <c r="E90" i="2"/>
  <c r="I90" i="2"/>
  <c r="E91" i="2"/>
  <c r="I91" i="2"/>
  <c r="E92" i="2"/>
  <c r="I92" i="2"/>
  <c r="E93" i="2"/>
  <c r="I93" i="2"/>
  <c r="E94" i="2"/>
  <c r="I94" i="2"/>
  <c r="E95" i="2"/>
  <c r="I95" i="2"/>
  <c r="E96" i="2"/>
  <c r="I96" i="2"/>
  <c r="E97" i="2"/>
  <c r="I97" i="2"/>
  <c r="E98" i="2"/>
  <c r="I98" i="2"/>
  <c r="E99" i="2"/>
  <c r="I99" i="2"/>
  <c r="E100" i="2"/>
  <c r="I100" i="2"/>
  <c r="E101" i="2"/>
  <c r="I101" i="2"/>
  <c r="E102" i="2"/>
  <c r="I102" i="2"/>
  <c r="E103" i="2"/>
  <c r="I103" i="2"/>
  <c r="E104" i="2"/>
  <c r="I104" i="2"/>
  <c r="E105" i="2"/>
  <c r="I105" i="2"/>
  <c r="E106" i="2"/>
  <c r="I106" i="2"/>
  <c r="E107" i="2"/>
  <c r="I107" i="2"/>
  <c r="E108" i="2"/>
  <c r="I108" i="2"/>
  <c r="E109" i="2"/>
  <c r="I109" i="2"/>
  <c r="E110" i="2"/>
  <c r="I110" i="2"/>
  <c r="E111" i="2"/>
  <c r="I111" i="2"/>
  <c r="E112" i="2"/>
  <c r="I112" i="2"/>
  <c r="E113" i="2"/>
  <c r="I113" i="2"/>
  <c r="E114" i="2"/>
  <c r="I114" i="2"/>
  <c r="E115" i="2"/>
  <c r="I115" i="2"/>
  <c r="E116" i="2"/>
  <c r="I116" i="2"/>
  <c r="E117" i="2"/>
  <c r="I117" i="2"/>
  <c r="E118" i="2"/>
  <c r="I118" i="2"/>
  <c r="E119" i="2"/>
  <c r="I119" i="2"/>
  <c r="E120" i="2"/>
  <c r="I120" i="2"/>
  <c r="E121" i="2"/>
  <c r="I121" i="2"/>
  <c r="E122" i="2"/>
  <c r="I122" i="2"/>
  <c r="E123" i="2"/>
  <c r="I123" i="2"/>
  <c r="E124" i="2"/>
  <c r="I124" i="2"/>
  <c r="E125" i="2"/>
  <c r="I125" i="2"/>
  <c r="E126" i="2"/>
  <c r="I126" i="2"/>
  <c r="E127" i="2"/>
  <c r="I127" i="2"/>
  <c r="E128" i="2"/>
  <c r="I128" i="2"/>
  <c r="E129" i="2"/>
  <c r="I129" i="2"/>
  <c r="E130" i="2"/>
  <c r="I130" i="2"/>
  <c r="E131" i="2"/>
  <c r="I131" i="2"/>
  <c r="E132" i="2"/>
  <c r="I132" i="2"/>
  <c r="E133" i="2"/>
  <c r="I133" i="2"/>
  <c r="E134" i="2"/>
  <c r="I134" i="2"/>
  <c r="E135" i="2"/>
  <c r="I135" i="2"/>
  <c r="E136" i="2"/>
  <c r="I136" i="2"/>
  <c r="E137" i="2"/>
  <c r="I137" i="2"/>
  <c r="E138" i="2"/>
  <c r="I138" i="2"/>
  <c r="E139" i="2"/>
  <c r="I139" i="2"/>
  <c r="E140" i="2"/>
  <c r="I140" i="2"/>
  <c r="E141" i="2"/>
  <c r="I141" i="2"/>
  <c r="E142" i="2"/>
  <c r="I142" i="2"/>
  <c r="E143" i="2"/>
  <c r="I143" i="2"/>
  <c r="E144" i="2"/>
  <c r="I144" i="2"/>
</calcChain>
</file>

<file path=xl/sharedStrings.xml><?xml version="1.0" encoding="utf-8"?>
<sst xmlns="http://schemas.openxmlformats.org/spreadsheetml/2006/main" count="2832" uniqueCount="1727">
  <si>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</si>
  <si>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</si>
  <si>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</si>
  <si>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</si>
  <si>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</si>
  <si>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</si>
  <si>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</si>
  <si>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</si>
  <si>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</si>
  <si>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</si>
  <si>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</si>
  <si>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</si>
  <si>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适中</t>
  </si>
  <si>
    <t>宽松</t>
  </si>
  <si>
    <t>中长</t>
  </si>
  <si>
    <t>面料:棉100%</t>
  </si>
  <si>
    <t>短袖T恤</t>
  </si>
  <si>
    <t>3GC3026750000</t>
  </si>
  <si>
    <t>合体</t>
  </si>
  <si>
    <t>3GC3026750090</t>
  </si>
  <si>
    <t>3GC3020060000</t>
  </si>
  <si>
    <t>3GC3020060090</t>
  </si>
  <si>
    <t>3GC3020860090</t>
  </si>
  <si>
    <t>3GC3023910000</t>
  </si>
  <si>
    <t>面料:棉100%(绣花线除外)</t>
  </si>
  <si>
    <t>长袖T恤</t>
  </si>
  <si>
    <t>POLO</t>
  </si>
  <si>
    <t>3GC3021680090</t>
  </si>
  <si>
    <t>3GC3022240000</t>
  </si>
  <si>
    <t>3GC3022240090</t>
  </si>
  <si>
    <t>3GC3022240120</t>
  </si>
  <si>
    <t>3GC3022240730</t>
  </si>
  <si>
    <t>长款</t>
  </si>
  <si>
    <t>面料:聚酯纤维100%</t>
  </si>
  <si>
    <t>裤装</t>
  </si>
  <si>
    <t>休闲裤-长裤</t>
  </si>
  <si>
    <t>3GC3060140120</t>
  </si>
  <si>
    <t>3GC3060960090</t>
  </si>
  <si>
    <t>9分~长款</t>
  </si>
  <si>
    <t>3GC3060960120</t>
  </si>
  <si>
    <t>3GC3061010090</t>
  </si>
  <si>
    <t>3GC3061010530</t>
  </si>
  <si>
    <t>3GC3060040090</t>
  </si>
  <si>
    <t>3GC3060040590</t>
  </si>
  <si>
    <t>3GE3062440090</t>
  </si>
  <si>
    <t>面料:聚酯纤维100%袋布:棉100%</t>
  </si>
  <si>
    <t>面料:棉100%袋布:棉100%</t>
  </si>
  <si>
    <t>休闲裤-九分裤</t>
  </si>
  <si>
    <t>3GC3060130000</t>
  </si>
  <si>
    <t>3GC3060900090</t>
  </si>
  <si>
    <t>3GC3060900521</t>
  </si>
  <si>
    <t>休闲裤-短裤</t>
  </si>
  <si>
    <t>面料:聚酯纤维100%里料:聚酯纤维100%</t>
  </si>
  <si>
    <t>牛仔裤</t>
  </si>
  <si>
    <t>卫衣</t>
  </si>
  <si>
    <t>3GC3040070000</t>
  </si>
  <si>
    <t>3GC3040070090</t>
  </si>
  <si>
    <t>3GC3040070520</t>
  </si>
  <si>
    <t>3GC3040080000</t>
  </si>
  <si>
    <t>3GC3040080090</t>
  </si>
  <si>
    <t>3GC3040080119</t>
  </si>
  <si>
    <t>3GC3040100018</t>
  </si>
  <si>
    <t>3GC3041120090</t>
  </si>
  <si>
    <t>3GC3041120650</t>
  </si>
  <si>
    <t>3GE3042410090</t>
  </si>
  <si>
    <t>3GE3042410601</t>
  </si>
  <si>
    <t>3GE3042470090</t>
  </si>
  <si>
    <t>毛织</t>
  </si>
  <si>
    <t>风衣</t>
  </si>
  <si>
    <t>3GC3040120842</t>
  </si>
  <si>
    <t>3GC3040920000</t>
  </si>
  <si>
    <t>3GC3040920090</t>
  </si>
  <si>
    <t>面料:锦纶100%</t>
  </si>
  <si>
    <t>夹克</t>
  </si>
  <si>
    <t>3GC3040010000</t>
  </si>
  <si>
    <t>3GC3040010090</t>
  </si>
  <si>
    <t>3GC3040010410</t>
  </si>
  <si>
    <t>3GC3040010520</t>
  </si>
  <si>
    <t>3GC3040970090</t>
  </si>
  <si>
    <t>3GC3040970120</t>
  </si>
  <si>
    <t>3GC3041020090</t>
  </si>
  <si>
    <t>3GC3041020600</t>
  </si>
  <si>
    <t>3GC3046770090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</si>
  <si>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</si>
  <si>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</si>
  <si>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</si>
  <si>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</si>
  <si>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</si>
  <si>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</si>
  <si>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</si>
  <si>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</si>
  <si>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</si>
  <si>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</si>
  <si>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</si>
  <si>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</si>
  <si>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</si>
  <si>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</si>
  <si>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</si>
  <si>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</si>
  <si>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</si>
  <si>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</si>
  <si>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3GE3021850000</t>
  </si>
  <si>
    <t>3GE3021850090</t>
  </si>
  <si>
    <t>3GE3022320090</t>
  </si>
  <si>
    <t>3GE3022320000</t>
  </si>
  <si>
    <t>3GC3026760000</t>
  </si>
  <si>
    <t>3GC3026760090</t>
  </si>
  <si>
    <t>3GC3020240000</t>
  </si>
  <si>
    <t>3GI3025310530</t>
  </si>
  <si>
    <t>3GC3020240090</t>
  </si>
  <si>
    <t>3GI3025430090</t>
  </si>
  <si>
    <t>3GI3025220090</t>
  </si>
  <si>
    <t>3GE3022570090</t>
  </si>
  <si>
    <t>3GE3022570000</t>
  </si>
  <si>
    <t>卫衣/毛织</t>
  </si>
  <si>
    <t>3GE3043930054</t>
  </si>
  <si>
    <t>3GE3043930660</t>
  </si>
  <si>
    <t>3GC3041330090</t>
  </si>
  <si>
    <t>3GC3045970090</t>
  </si>
  <si>
    <t>3GC3045970410</t>
  </si>
  <si>
    <t>3GE3043930090</t>
  </si>
  <si>
    <t>3GC3040830420</t>
  </si>
  <si>
    <t>3GE3046260090</t>
  </si>
  <si>
    <t>3GI3045130090</t>
  </si>
  <si>
    <t>3GC3040830090</t>
  </si>
  <si>
    <t>3GC3040830500</t>
  </si>
  <si>
    <t>3GE3041090090</t>
  </si>
  <si>
    <t>3GE3041090410</t>
  </si>
  <si>
    <t>3GE3041090600</t>
  </si>
  <si>
    <t>3GI3045130130</t>
  </si>
  <si>
    <t>3GC3040210000</t>
  </si>
  <si>
    <t>3GC3040260000</t>
  </si>
  <si>
    <t>3GC3040260090</t>
  </si>
  <si>
    <t>3GC3040260420</t>
  </si>
  <si>
    <t>3GC3040210090</t>
  </si>
  <si>
    <t>3GE3036480411</t>
  </si>
  <si>
    <t>3GE3036480510</t>
  </si>
  <si>
    <t>3GE3036480600</t>
  </si>
  <si>
    <t>3GI3035910090</t>
  </si>
  <si>
    <t>3GE3036460090</t>
  </si>
  <si>
    <t>3GC3031070090</t>
  </si>
  <si>
    <t>3GC3031160156</t>
  </si>
  <si>
    <t>3GC3031160920</t>
  </si>
  <si>
    <t>3GC3035900090</t>
  </si>
  <si>
    <t>3GC3030550090</t>
  </si>
  <si>
    <t>3GC3031070140</t>
  </si>
  <si>
    <t>3GE3032370090</t>
  </si>
  <si>
    <t>3GI3032880120</t>
  </si>
  <si>
    <t>3GI3035820090</t>
  </si>
  <si>
    <t>3GI3032880510</t>
  </si>
  <si>
    <t>3GC3060430090</t>
  </si>
  <si>
    <t>3GC3060430520</t>
  </si>
  <si>
    <t>3GC3061340090</t>
  </si>
  <si>
    <t>3GC3060790090</t>
  </si>
  <si>
    <t>3GC3061040923</t>
  </si>
  <si>
    <t>3GC3061930660</t>
  </si>
  <si>
    <t>3GC3061040782</t>
  </si>
  <si>
    <t>3GC3060170420</t>
  </si>
  <si>
    <t>3GC3060170510</t>
  </si>
  <si>
    <t>3GC3060250090</t>
  </si>
  <si>
    <t>3GC3063990090</t>
  </si>
  <si>
    <t>3GE3066380090</t>
  </si>
  <si>
    <t>3GE3066360090</t>
  </si>
  <si>
    <t>3GC3060360090</t>
  </si>
  <si>
    <t>3GC3060360470</t>
  </si>
  <si>
    <t>3GC3060770090</t>
  </si>
  <si>
    <t>3GC3060890090</t>
  </si>
  <si>
    <t>3GC3063880090</t>
  </si>
  <si>
    <t>3GC3060200090</t>
  </si>
  <si>
    <t>3GC3066820090</t>
  </si>
  <si>
    <t>3GE3066140090</t>
  </si>
  <si>
    <t>3GI3065560090</t>
  </si>
  <si>
    <t>3GC3060390090</t>
  </si>
  <si>
    <t>3GI3065520090</t>
  </si>
  <si>
    <t>3GI3066300530</t>
  </si>
  <si>
    <t>3GC304128S520</t>
  </si>
  <si>
    <t>3GE3042460090</t>
  </si>
  <si>
    <t>3GE3042260090</t>
  </si>
  <si>
    <t>3GC3040230000</t>
  </si>
  <si>
    <t>3GC3040230420</t>
  </si>
  <si>
    <t>3GE3041770500</t>
  </si>
  <si>
    <t>3GE3041880590</t>
  </si>
  <si>
    <t>3GC3040030090</t>
  </si>
  <si>
    <t>3GC3040030530</t>
  </si>
  <si>
    <t>3GC3043040090</t>
  </si>
  <si>
    <t>3GC3040490090</t>
  </si>
  <si>
    <t>3GE3041770530</t>
  </si>
  <si>
    <t>3GE3041880090</t>
  </si>
  <si>
    <t>3GI3045230090</t>
  </si>
  <si>
    <t>3GI3045230600</t>
  </si>
  <si>
    <t>3GC3043980090</t>
  </si>
  <si>
    <t>3GE3042390090</t>
  </si>
  <si>
    <t>3GE3042390520</t>
  </si>
  <si>
    <t>3GC3040050410</t>
  </si>
  <si>
    <t>3GC3040050600</t>
  </si>
  <si>
    <t>3GC3040020520</t>
  </si>
  <si>
    <t>3GE3046290800</t>
  </si>
  <si>
    <t>3GE3316500090</t>
  </si>
  <si>
    <t>3GE3316500600</t>
  </si>
  <si>
    <t>3GI3046340120</t>
  </si>
  <si>
    <t>3GC3040020090</t>
  </si>
  <si>
    <t>3GE3046290090</t>
  </si>
  <si>
    <t>3GC340128N090</t>
  </si>
  <si>
    <t>3GC3040330090</t>
  </si>
  <si>
    <t>3GC3040330520</t>
  </si>
  <si>
    <t>3GC3040450090</t>
  </si>
  <si>
    <t>3GC3040450600</t>
  </si>
  <si>
    <t>3GE3311810090</t>
  </si>
  <si>
    <t>3GE3311810101</t>
  </si>
  <si>
    <t>3GI3045550119</t>
  </si>
  <si>
    <t>3GI3045550510</t>
  </si>
  <si>
    <t>3GC3311180110</t>
  </si>
  <si>
    <t>3GC3316080120</t>
  </si>
  <si>
    <t>3GE3042170090</t>
  </si>
  <si>
    <t>3GE3042170600</t>
  </si>
  <si>
    <t>3GI3045330010</t>
  </si>
  <si>
    <t>3GC3411940660</t>
  </si>
  <si>
    <t>毛呢</t>
  </si>
  <si>
    <t>3GC3343960090</t>
  </si>
  <si>
    <t>3GC3343960120</t>
  </si>
  <si>
    <t>3GC3343960410</t>
  </si>
  <si>
    <t>3GC3343960600</t>
  </si>
  <si>
    <t>3GE3341790090</t>
  </si>
  <si>
    <t>3GE3341780090</t>
  </si>
  <si>
    <t>3GE3341800090</t>
  </si>
  <si>
    <t>3GC3346490660</t>
  </si>
  <si>
    <t>3GE3330750030</t>
  </si>
  <si>
    <t>3GE3330750600</t>
  </si>
  <si>
    <t>3GE3330750090</t>
  </si>
  <si>
    <t>长裤</t>
  </si>
  <si>
    <t>常规</t>
  </si>
  <si>
    <t>卫衣/毛织 汇总</t>
  </si>
  <si>
    <t>长袖衬衫</t>
  </si>
  <si>
    <t>3GC3011170923</t>
  </si>
  <si>
    <t>3GC3343840781</t>
  </si>
  <si>
    <t>3GC3346810090</t>
  </si>
  <si>
    <t>3GC3011170781</t>
  </si>
  <si>
    <t>3GC3011170782</t>
  </si>
  <si>
    <t>3GE3012280090</t>
  </si>
  <si>
    <t>3GI3015160510</t>
  </si>
  <si>
    <t>3GC3010110010</t>
  </si>
  <si>
    <t>3GE3016070120</t>
  </si>
  <si>
    <t>3GC3010980090</t>
  </si>
  <si>
    <t>3GC3010980530</t>
  </si>
  <si>
    <t>3GC3010160090</t>
  </si>
  <si>
    <t>3GC3013850971</t>
  </si>
  <si>
    <t>3GC3010850910</t>
  </si>
  <si>
    <t>3GC3012220000</t>
  </si>
  <si>
    <t>3GC3012220090</t>
  </si>
  <si>
    <t>3GC3016370000</t>
  </si>
  <si>
    <t>3GC3016370090</t>
  </si>
  <si>
    <t>3GA3568650650</t>
  </si>
  <si>
    <t>面料1:聚酯纤维100%面料2:棉100%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</si>
  <si>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</si>
  <si>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</si>
  <si>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</si>
  <si>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</si>
  <si>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</si>
  <si>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</si>
  <si>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</si>
  <si>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</si>
  <si>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</si>
  <si>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</si>
  <si>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</si>
  <si>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</si>
  <si>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</si>
  <si>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</si>
  <si>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</si>
  <si>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</si>
  <si>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</si>
  <si>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</si>
  <si>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</si>
  <si>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</si>
  <si>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</si>
  <si>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</si>
  <si>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</si>
  <si>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</si>
  <si>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</si>
  <si>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</si>
  <si>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</si>
  <si>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</si>
  <si>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</si>
  <si>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</si>
  <si>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</si>
  <si>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</si>
  <si>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</si>
  <si>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</si>
  <si>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</si>
  <si>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</si>
  <si>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</si>
  <si>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</si>
  <si>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</si>
  <si>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</si>
  <si>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</si>
  <si>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</si>
  <si>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</si>
  <si>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</si>
  <si>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</si>
  <si>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</si>
  <si>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</si>
  <si>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3GC4020230000</t>
  </si>
  <si>
    <t>3GC4020230090</t>
  </si>
  <si>
    <t>3GC4020280000</t>
  </si>
  <si>
    <t>3GC4020280090</t>
  </si>
  <si>
    <t>3GC4010500000</t>
  </si>
  <si>
    <t>3GC4010500600</t>
  </si>
  <si>
    <t>3GE4011970000</t>
  </si>
  <si>
    <t>3GE4011970090</t>
  </si>
  <si>
    <t>3GC3013950917</t>
  </si>
  <si>
    <t>3GC3040480090</t>
  </si>
  <si>
    <t>3GC4040170010</t>
  </si>
  <si>
    <t>3GC4040170090</t>
  </si>
  <si>
    <t>3GC4040170120</t>
  </si>
  <si>
    <t>3GC4040170601</t>
  </si>
  <si>
    <t>3GC4040700010</t>
  </si>
  <si>
    <t>3GC4040700090</t>
  </si>
  <si>
    <t>3GC4040700510</t>
  </si>
  <si>
    <t>3GC4044210010</t>
  </si>
  <si>
    <t>3GC4044210090</t>
  </si>
  <si>
    <t>3GC4044210601</t>
  </si>
  <si>
    <t>3GE4042150090</t>
  </si>
  <si>
    <t>3GE4042400090</t>
  </si>
  <si>
    <t>3GE4042400520</t>
  </si>
  <si>
    <t>3GE4044490090</t>
  </si>
  <si>
    <t>3GC4040220410</t>
  </si>
  <si>
    <t>3GC4041470540</t>
  </si>
  <si>
    <t>3GC4041450601</t>
  </si>
  <si>
    <t>3GC4040220010</t>
  </si>
  <si>
    <t>3GC4040220090</t>
  </si>
  <si>
    <t>3GC4040220120</t>
  </si>
  <si>
    <t>3GC4040240000</t>
  </si>
  <si>
    <t>3GC4040240090</t>
  </si>
  <si>
    <t>3GC4041270010</t>
  </si>
  <si>
    <t>3GC4041270090</t>
  </si>
  <si>
    <t>3GC4041270190</t>
  </si>
  <si>
    <t>3GC4041450090</t>
  </si>
  <si>
    <t>3GC4041470090</t>
  </si>
  <si>
    <t>3GC4031100090</t>
  </si>
  <si>
    <t>3GC4031100510</t>
  </si>
  <si>
    <t>3GE4031620600</t>
  </si>
  <si>
    <t>3GE4031620090</t>
  </si>
  <si>
    <t>3GC4030130410</t>
  </si>
  <si>
    <t>3GC4030130510</t>
  </si>
  <si>
    <t>3GC4031130130</t>
  </si>
  <si>
    <t>3GE4032120090</t>
  </si>
  <si>
    <t>3GC4031600120</t>
  </si>
  <si>
    <t>3GC4031600410</t>
  </si>
  <si>
    <t>3GC4031600601</t>
  </si>
  <si>
    <t>3GE3036460410</t>
  </si>
  <si>
    <t>3GE4061840090</t>
  </si>
  <si>
    <t>3GE4061840500</t>
  </si>
  <si>
    <t>3GC4064260090</t>
  </si>
  <si>
    <t>3GC4060320090</t>
  </si>
  <si>
    <t>3GC3061390090</t>
  </si>
  <si>
    <t>3GC3061390590</t>
  </si>
  <si>
    <t>3GI3065170510</t>
  </si>
  <si>
    <t>3GI3066700923</t>
  </si>
  <si>
    <t>3GE4062110090</t>
  </si>
  <si>
    <t>3GC4060960090</t>
  </si>
  <si>
    <t>3GC4060960520</t>
  </si>
  <si>
    <t>3GC4061490090</t>
  </si>
  <si>
    <t>3GC3061400090</t>
  </si>
  <si>
    <t>3GC3066630090</t>
  </si>
  <si>
    <t>3GE3066390090</t>
  </si>
  <si>
    <t>3GE3066440090</t>
  </si>
  <si>
    <t>3GE3062210090</t>
  </si>
  <si>
    <t>3GI3065870500</t>
  </si>
  <si>
    <t>3GC304128S090</t>
  </si>
  <si>
    <t>3GC3041300090</t>
  </si>
  <si>
    <t>3GC3041300590</t>
  </si>
  <si>
    <t>3GE3041670530</t>
  </si>
  <si>
    <t>3GE3045240560</t>
  </si>
  <si>
    <t>3GC4404220120</t>
  </si>
  <si>
    <t>3GC4404220320</t>
  </si>
  <si>
    <t>3GC4404220510</t>
  </si>
  <si>
    <t>3GC4404220600</t>
  </si>
  <si>
    <t>3GC4313780090</t>
  </si>
  <si>
    <t>3GC4341430530</t>
  </si>
  <si>
    <t>3GC4341430710</t>
  </si>
  <si>
    <t>3GC4401460090</t>
  </si>
  <si>
    <t>3GC4401460120</t>
  </si>
  <si>
    <t>3GC4401460601</t>
  </si>
  <si>
    <t>3GC4043830090</t>
  </si>
  <si>
    <t>3GC4341430090</t>
  </si>
  <si>
    <t>3GC340128N520</t>
  </si>
  <si>
    <t>3GC340128N600</t>
  </si>
  <si>
    <t>3GC3401310090</t>
  </si>
  <si>
    <t>3GC3401310520</t>
  </si>
  <si>
    <t>3GI3045750090</t>
  </si>
  <si>
    <t>3GI3045760090</t>
  </si>
  <si>
    <t>3GE4414500090</t>
  </si>
  <si>
    <t>3GE4342020090</t>
  </si>
  <si>
    <t>3GE4342020304</t>
  </si>
  <si>
    <t>3GE4334480090</t>
  </si>
  <si>
    <t>3GC3331420090</t>
  </si>
  <si>
    <t>3GC3331420410</t>
  </si>
  <si>
    <t>3GC3331420600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</si>
  <si>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</si>
  <si>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</si>
  <si>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</si>
  <si>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</si>
  <si>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</si>
  <si>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</si>
  <si>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</si>
  <si>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</si>
  <si>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</si>
  <si>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</si>
  <si>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</si>
  <si>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</si>
  <si>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</si>
  <si>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</si>
  <si>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</si>
  <si>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</si>
  <si>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</si>
  <si>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</si>
  <si>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</si>
  <si>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</si>
  <si>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</si>
  <si>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</si>
  <si>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</si>
  <si>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</si>
  <si>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</si>
  <si>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</si>
  <si>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</si>
  <si>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</si>
  <si>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</si>
  <si>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</si>
  <si>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</si>
  <si>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</si>
  <si>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</si>
  <si>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</si>
  <si>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</si>
  <si>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</si>
  <si>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</si>
  <si>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</si>
  <si>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</si>
  <si>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</si>
  <si>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</si>
  <si>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</si>
  <si>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</si>
  <si>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</si>
  <si>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</si>
  <si>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</si>
  <si>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</si>
  <si>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</si>
  <si>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</si>
  <si>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</si>
  <si>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</si>
  <si>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</si>
  <si>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</si>
  <si>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</si>
  <si>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</si>
  <si>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</si>
  <si>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</si>
  <si>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</si>
  <si>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</si>
  <si>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</si>
  <si>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</si>
  <si>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</si>
  <si>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</si>
  <si>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</si>
  <si>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</si>
  <si>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</si>
  <si>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</si>
  <si>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</si>
  <si>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</si>
  <si>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</si>
  <si>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</si>
  <si>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</si>
  <si>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</si>
  <si>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</si>
  <si>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</si>
  <si>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</si>
  <si>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</si>
  <si>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</si>
  <si>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</si>
  <si>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</si>
  <si>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</si>
  <si>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</si>
  <si>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</si>
  <si>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</si>
  <si>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</si>
  <si>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</si>
  <si>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</si>
  <si>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</si>
  <si>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</si>
  <si>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</si>
  <si>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</si>
  <si>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</si>
  <si>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</si>
  <si>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</si>
  <si>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</si>
  <si>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</si>
  <si>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</si>
  <si>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</si>
  <si>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</si>
  <si>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</si>
  <si>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</si>
  <si>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</si>
  <si>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</si>
  <si>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</si>
  <si>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</si>
  <si>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</si>
  <si>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</si>
  <si>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</si>
  <si>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</si>
  <si>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</si>
  <si>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</si>
  <si>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</si>
  <si>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</si>
  <si>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</si>
  <si>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</si>
  <si>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</si>
  <si>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</si>
  <si>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</si>
  <si>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</si>
  <si>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</si>
  <si>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</si>
  <si>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</si>
  <si>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</si>
  <si>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</si>
  <si>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</si>
  <si>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</si>
  <si>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</si>
  <si>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</si>
  <si>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</si>
  <si>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</si>
  <si>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</si>
  <si>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</si>
  <si>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</si>
  <si>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</si>
  <si>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</si>
  <si>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</si>
  <si>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</si>
  <si>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</si>
  <si>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</si>
  <si>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</si>
  <si>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</si>
  <si>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</si>
  <si>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</si>
  <si>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</si>
  <si>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</si>
  <si>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</si>
  <si>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</si>
  <si>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</si>
  <si>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</si>
  <si>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</si>
  <si>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</si>
  <si>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</si>
  <si>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</si>
  <si>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</si>
  <si>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</si>
  <si>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</si>
  <si>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</si>
  <si>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</si>
  <si>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</si>
  <si>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</si>
  <si>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</si>
  <si>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</si>
  <si>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</si>
  <si>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</si>
  <si>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</si>
  <si>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</si>
  <si>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</si>
  <si>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</si>
  <si>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</si>
  <si>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</si>
  <si>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</si>
  <si>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</si>
  <si>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</si>
  <si>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</si>
  <si>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</si>
  <si>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</si>
  <si>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</si>
  <si>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</si>
  <si>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</si>
  <si>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</si>
  <si>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</si>
  <si>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</si>
  <si>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</si>
  <si>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</si>
  <si>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</si>
  <si>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</si>
  <si>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</si>
  <si>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</si>
  <si>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</si>
  <si>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</si>
  <si>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</si>
  <si>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</si>
  <si>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</si>
  <si>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</si>
  <si>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</si>
  <si>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</si>
  <si>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</si>
  <si>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</si>
  <si>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</si>
  <si>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</si>
  <si>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</si>
  <si>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</si>
  <si>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</si>
  <si>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</si>
  <si>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</si>
  <si>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</si>
  <si>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</si>
  <si>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</si>
  <si>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</si>
  <si>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</si>
  <si>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</si>
  <si>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</si>
  <si>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</si>
  <si>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</si>
  <si>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</si>
  <si>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</si>
  <si>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</si>
  <si>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</si>
  <si>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</si>
  <si>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</si>
  <si>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</si>
  <si>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</si>
  <si>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</si>
  <si>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</si>
  <si>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</si>
  <si>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</si>
  <si>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</si>
  <si>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</si>
  <si>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</si>
  <si>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</si>
  <si>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</si>
  <si>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</si>
  <si>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</si>
  <si>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</si>
  <si>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</si>
  <si>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</si>
  <si>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</si>
  <si>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</si>
  <si>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</si>
  <si>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</si>
  <si>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</si>
  <si>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</si>
  <si>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字母圆领套头针织衫</t>
  </si>
  <si>
    <t>皮衣</t>
  </si>
  <si>
    <t>秋冬大衣</t>
  </si>
  <si>
    <t>棉衣</t>
  </si>
  <si>
    <t>面料:棉100%(绣花线除外)罗纹:棉98.5% 氨纶1.5%</t>
  </si>
  <si>
    <t>面料:聚酯纤维39.3% 腈纶21.0% 锦纶20.7% 绵羊毛19.0%罗纹:聚酯纤维39.3% 锦纶21.0% 腈纶21.0% 绵羊毛18.7%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</si>
  <si>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</si>
  <si>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</si>
  <si>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</si>
  <si>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</si>
  <si>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</si>
  <si>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</si>
  <si>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</si>
  <si>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</si>
  <si>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</si>
  <si>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</si>
  <si>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</si>
  <si>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</si>
  <si>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</si>
  <si>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</si>
  <si>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</si>
  <si>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</si>
  <si>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</si>
  <si>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</si>
  <si>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</si>
  <si>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</si>
  <si>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</si>
  <si>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</si>
  <si>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</si>
  <si>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</si>
  <si>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</si>
  <si>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</si>
  <si>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</si>
  <si>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</si>
  <si>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</si>
  <si>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</si>
  <si>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</si>
  <si>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</si>
  <si>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</si>
  <si>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</si>
  <si>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</si>
  <si>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九分裤</t>
  </si>
  <si>
    <t>3GE4312340500</t>
  </si>
  <si>
    <t>3GC4030080917</t>
  </si>
  <si>
    <t>3GC4033960510</t>
  </si>
  <si>
    <t>3GC4033970120</t>
  </si>
  <si>
    <t>3GC4030140510</t>
  </si>
  <si>
    <t>3GC4030140090</t>
  </si>
  <si>
    <t>3GC4030140120</t>
  </si>
  <si>
    <t>3GC4061320959</t>
  </si>
  <si>
    <t>3GC4330790090</t>
  </si>
  <si>
    <t>3GC4064170779</t>
  </si>
  <si>
    <t>3GC4064170954</t>
  </si>
  <si>
    <t>3GC4064170981</t>
  </si>
  <si>
    <t>3GC4324510600</t>
  </si>
  <si>
    <t>3GC4342030781</t>
  </si>
  <si>
    <t>3GC4344410781</t>
  </si>
  <si>
    <t>3GC4342060781</t>
  </si>
  <si>
    <t>3GC4342360781</t>
  </si>
  <si>
    <t>3GC4340600781</t>
  </si>
  <si>
    <t>3GC4033980120</t>
  </si>
  <si>
    <t>3GI4322680091</t>
  </si>
  <si>
    <t>3GE4031560090</t>
  </si>
  <si>
    <t>3GE4064110090</t>
  </si>
  <si>
    <t>3GE4331510090</t>
  </si>
  <si>
    <t>3GE4332440090</t>
  </si>
  <si>
    <t>3GE4333510090</t>
  </si>
  <si>
    <t>3GE4333570090</t>
  </si>
  <si>
    <t>3GE4333510600</t>
  </si>
  <si>
    <t>3GE4064110520</t>
  </si>
  <si>
    <t>3GC4060430090</t>
  </si>
  <si>
    <t>3GC4060340090</t>
  </si>
  <si>
    <t>3GC4330060090</t>
  </si>
  <si>
    <t>3GC4341030090</t>
  </si>
  <si>
    <t>3GC4341230923</t>
  </si>
  <si>
    <t>3GC4404150090</t>
  </si>
  <si>
    <t>3GC4404150520</t>
  </si>
  <si>
    <t>3GI4343800090</t>
  </si>
  <si>
    <t>3GI4343860090</t>
  </si>
  <si>
    <t>3GI4322750091</t>
  </si>
  <si>
    <t>3GI4333810090</t>
  </si>
  <si>
    <t>3GI4333810700</t>
  </si>
  <si>
    <t>3GC4320040090</t>
  </si>
  <si>
    <t>3GC4324270091</t>
  </si>
  <si>
    <t>3GE4061700090</t>
  </si>
  <si>
    <t>3GC4060480090</t>
  </si>
  <si>
    <t>3ZC1023450000</t>
  </si>
  <si>
    <t>3ZC1023450090</t>
  </si>
  <si>
    <t>3ZC1023450700</t>
  </si>
  <si>
    <t>3ZC1033120090</t>
  </si>
  <si>
    <t>3ZC1033260090</t>
  </si>
  <si>
    <t>3ZC1041970090</t>
  </si>
  <si>
    <t>3ZC1041970530</t>
  </si>
  <si>
    <t>3ZC1043700000</t>
  </si>
  <si>
    <t>3ZC1043700090</t>
  </si>
  <si>
    <t>3ZC1043700420</t>
  </si>
  <si>
    <t>3ZC1063760090</t>
  </si>
  <si>
    <t>3ZC1341560090</t>
  </si>
  <si>
    <t>3ZE1034100010</t>
  </si>
  <si>
    <t>3ZE1034100090</t>
  </si>
  <si>
    <t>3ZE1034100140</t>
  </si>
  <si>
    <t>3ZE1064750090</t>
  </si>
  <si>
    <t>3ZC1011050779</t>
  </si>
  <si>
    <t>3ZC1062060090</t>
  </si>
  <si>
    <t>3ZE1066450090</t>
  </si>
  <si>
    <t>3ZC1043160090</t>
  </si>
  <si>
    <t>3ZC1066490090</t>
  </si>
  <si>
    <t>撞色格纹棉质翻领衬衫</t>
  </si>
  <si>
    <t>撞色人物印花棉质卫衣</t>
  </si>
  <si>
    <t>撞色人物圆领套头卫衣</t>
  </si>
  <si>
    <t>弹力直筒休闲长裤子</t>
  </si>
  <si>
    <t>宽松连帽条纹长袖夹克</t>
  </si>
  <si>
    <t>连帽多口袋毛呢外套</t>
  </si>
  <si>
    <t>/p/3ZC1011050779.shtml</t>
  </si>
  <si>
    <t>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</t>
  </si>
  <si>
    <t>面料:棉100%袖子面料:聚酯纤维64.2%,粘纤35.8%。</t>
  </si>
  <si>
    <t>http://img1.ochirly.com.cn/wcsstore/TrendyCatalogAssetStore/images/trendy/trendiano/2019/a/3ZC1011050779/3ZC1011050779_m_1.jpg</t>
  </si>
  <si>
    <t>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</t>
  </si>
  <si>
    <t>面料:棉95.5% 氨纶4.5%(绣花线除外)罗纹:棉98.0% 氨纶2.0%</t>
  </si>
  <si>
    <t>/p/3ZC1043700090.shtml</t>
  </si>
  <si>
    <t>http://img1.ochirly.com.cn/wcsstore/TrendyCatalogAssetStore/images/trendy/trendiano/2019/a/3ZC1043700090/3ZC1043700090_m_1.jpg</t>
  </si>
  <si>
    <t>/p/3ZC1043160090.shtml</t>
  </si>
  <si>
    <t>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</t>
  </si>
  <si>
    <t>面料:聚酯纤维91.6% 氨纶8.4%(绣花线除外)撞料:聚酯纤维65.8% 粘纤34.2%罗纹:聚酯纤维98.3% 氨纶1.7%</t>
  </si>
  <si>
    <t>http://img1.ochirly.com.cn/wcsstore/TrendyCatalogAssetStore/images/trendy/trendiano/2019/a/3ZC1043160090/3ZC1043160090_m_1.jpg</t>
  </si>
  <si>
    <t>圆领沿边上，以"BRAVE"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</t>
  </si>
  <si>
    <t>/p/3ZE1034100090.shtml</t>
  </si>
  <si>
    <t>面料:聚酯纤维56.3% 粘纤43.7%罗纹:聚酯纤维55.5% 粘纤44.5%(起脚加弹部分除外)</t>
  </si>
  <si>
    <t>http://img1.ochirly.com.cn/wcsstore/TrendyCatalogAssetStore/images/trendy/trendiano/2019/a/3ZE1034100090/3ZE1034100090_m_1.jpg</t>
  </si>
  <si>
    <t>/p/3ZC1062060090.shtml</t>
  </si>
  <si>
    <t>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</t>
  </si>
  <si>
    <t>面料:粘纤69.6% 锦纶25.9% 氨纶4.5%袋布:棉100%</t>
  </si>
  <si>
    <t>http://img1.ochirly.com.cn/wcsstore/TrendyCatalogAssetStore/images/trendy/trendiano/2019/a/3ZC1062060090/3ZC1062060090_m_1.jpg</t>
  </si>
  <si>
    <t>/p/3ZC1041970090.shtml</t>
  </si>
  <si>
    <t>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</t>
  </si>
  <si>
    <t>面料:聚酯纤维86.4% 棉13.6%里布:聚酯纤维100%罗纹:聚酯纤维98.3% 氨纶1.7%</t>
  </si>
  <si>
    <t>http://img1.ochirly.com.cn/wcsstore/TrendyCatalogAssetStore/images/trendy/trendiano/2019/a/3ZC1041970090/3ZC1041970090_m_1.jpg</t>
  </si>
  <si>
    <t>/p/3ZC1341560090.shtml</t>
  </si>
  <si>
    <t>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</t>
  </si>
  <si>
    <t>面料:聚酯纤维49.5% 羊毛17.8% 锦纶17.0% 棉8.3% 粘纤7.4%(绣花线除外)里料:聚酯纤维100%袋布:棉100%罗纹:棉86.6% 聚酯纤维12.4% 氨纶1.0%</t>
  </si>
  <si>
    <t>http://img1.ochirly.com.cn/wcsstore/TrendyCatalogAssetStore/images/trendy/trendiano/2019/a/3ZC1341560090/3ZC1341560090_m_1.jpg</t>
  </si>
  <si>
    <t>3ZA1518020285</t>
  </si>
  <si>
    <t>3ZA1518060090</t>
  </si>
  <si>
    <t>3ZA1558050090</t>
  </si>
  <si>
    <t>3ZC1021330090</t>
  </si>
  <si>
    <t>3ZC1021330601</t>
  </si>
  <si>
    <t>3ZC1040150000</t>
  </si>
  <si>
    <t>3ZC1040150090</t>
  </si>
  <si>
    <t>3ZC1043710919</t>
  </si>
  <si>
    <t>3ZC1060140090</t>
  </si>
  <si>
    <t>3ZC1060170000</t>
  </si>
  <si>
    <t>3ZC1060170130</t>
  </si>
  <si>
    <t>3ZC1063380987</t>
  </si>
  <si>
    <t>3ZC1063670120</t>
  </si>
  <si>
    <t>3ZC1313860090</t>
  </si>
  <si>
    <t>3ZC1403580440</t>
  </si>
  <si>
    <t>3ZC1404450090</t>
  </si>
  <si>
    <t>3ZC1404450520</t>
  </si>
  <si>
    <t>3ZE1042900090</t>
  </si>
  <si>
    <t>3ZE1044010090</t>
  </si>
  <si>
    <t>3ZE1062130090</t>
  </si>
  <si>
    <t>3ZE1063680090</t>
  </si>
  <si>
    <t>3ZE1064930090</t>
  </si>
  <si>
    <t>3ZE1402970530</t>
  </si>
  <si>
    <t>3ZC1046510120</t>
  </si>
  <si>
    <t>3ZC1403580120</t>
  </si>
  <si>
    <t>3ZC1040150200</t>
  </si>
  <si>
    <t>3ZC1023920000</t>
  </si>
  <si>
    <t>3ZC1023920090</t>
  </si>
  <si>
    <t>3ZA1518060018</t>
  </si>
  <si>
    <t>3ZA1518070090</t>
  </si>
  <si>
    <t>3ZA1528010090</t>
  </si>
  <si>
    <t>3ZA1528020119</t>
  </si>
  <si>
    <t>3ZA1528030710</t>
  </si>
  <si>
    <t>3ZA1528040040</t>
  </si>
  <si>
    <t>3ZA1558010018</t>
  </si>
  <si>
    <t>3ZA1558010090</t>
  </si>
  <si>
    <t>3ZA1558020018</t>
  </si>
  <si>
    <t>3ZA1558020090</t>
  </si>
  <si>
    <t>3ZA1558030018</t>
  </si>
  <si>
    <t>3ZA1558030090</t>
  </si>
  <si>
    <t>3ZA1558040018</t>
  </si>
  <si>
    <t>3ZA1558040090</t>
  </si>
  <si>
    <t>3ZA1558050710</t>
  </si>
  <si>
    <t>3ZA1558060018</t>
  </si>
  <si>
    <t>3ZA1558060090</t>
  </si>
  <si>
    <t>3ZC1021330000</t>
  </si>
  <si>
    <t>3ZC1021330400</t>
  </si>
  <si>
    <t>3ZC1023590000</t>
  </si>
  <si>
    <t>3ZC1023590130</t>
  </si>
  <si>
    <t>3ZC1040080090</t>
  </si>
  <si>
    <t>3ZC1040080119</t>
  </si>
  <si>
    <t>3ZC1041280520</t>
  </si>
  <si>
    <t>3ZC1041610054</t>
  </si>
  <si>
    <t>3ZC1041610090</t>
  </si>
  <si>
    <t>3ZC1041610120</t>
  </si>
  <si>
    <t>3ZC1043080919</t>
  </si>
  <si>
    <t>3ZC1043480000</t>
  </si>
  <si>
    <t>3ZC1060130090</t>
  </si>
  <si>
    <t>3ZC1060130601</t>
  </si>
  <si>
    <t>3ZC1060130710</t>
  </si>
  <si>
    <t>3ZC1060170090</t>
  </si>
  <si>
    <t>3ZC1060530981</t>
  </si>
  <si>
    <t>3ZC1063670090</t>
  </si>
  <si>
    <t>3ZC1066120650</t>
  </si>
  <si>
    <t>3ZE1042490090</t>
  </si>
  <si>
    <t>3ZE1042490600</t>
  </si>
  <si>
    <t>3ZE1066420090</t>
  </si>
  <si>
    <t>3ZE1313800090</t>
  </si>
  <si>
    <t>3ZE1402970090</t>
  </si>
  <si>
    <t>3ZE1404960090</t>
  </si>
  <si>
    <t>3ZE1404960120</t>
  </si>
  <si>
    <t>3ZE1404980090</t>
  </si>
  <si>
    <t>3ZE1404980120</t>
  </si>
  <si>
    <t>3ZA1528050090</t>
  </si>
  <si>
    <t>3ZA1528060090</t>
  </si>
  <si>
    <t>3ZA1528070090</t>
  </si>
  <si>
    <t>3ZA1528070119</t>
  </si>
  <si>
    <t>3ZC1046510000</t>
  </si>
  <si>
    <t>3ZC1046510090</t>
  </si>
  <si>
    <t>3ZC1046520000</t>
  </si>
  <si>
    <t>3ZC1046520090</t>
  </si>
  <si>
    <t>3ZC1046520130</t>
  </si>
  <si>
    <t>3ZE1066500090</t>
  </si>
  <si>
    <t>3ZE1066420520</t>
  </si>
  <si>
    <t>3ZE1063680500</t>
  </si>
  <si>
    <t>3ZE1062130500</t>
  </si>
  <si>
    <t>棉质休闲圆领套头卫衣</t>
  </si>
  <si>
    <t>人物印花圆领套头卫衣</t>
  </si>
  <si>
    <t>字母棉质休闲连帽卫衣</t>
  </si>
  <si>
    <t>英文条纹连帽套头卫衣</t>
  </si>
  <si>
    <t>撞色侧条纹休闲长裤</t>
  </si>
  <si>
    <t>中长千鸟格翻领夹克</t>
  </si>
  <si>
    <t>千鸟格翻领夹克外套</t>
  </si>
  <si>
    <t>绵羊皮真皮皮衣外套</t>
  </si>
  <si>
    <t>连帽拼接休闲长款棉衣</t>
  </si>
  <si>
    <t>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</t>
  </si>
  <si>
    <t>面料:棉74.2% 莫代尔25.8%撞料:聚酯纤维100%罗纹:棉98.7% 氨纶1.3%</t>
  </si>
  <si>
    <t>/p/3ZC1040150200.shtml</t>
  </si>
  <si>
    <t>http://img1.ochirly.com.cn/wcsstore/TrendyCatalogAssetStore/images/trendy/trendiano/2019/a/3ZC1040150200/3ZC1040150200_m_1.jpg</t>
  </si>
  <si>
    <t>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</t>
  </si>
  <si>
    <t>面料:棉52.2% 聚酯纤维45.1% 氨纶2.7%罗纹:棉98.9% 氨纶1.1%</t>
  </si>
  <si>
    <t>/p/3ZC1040080090.shtml</t>
  </si>
  <si>
    <t>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</t>
  </si>
  <si>
    <t>http://img1.ochirly.com.cn/wcsstore/TrendyCatalogAssetStore/images/trendy/trendiano/2019/a/3ZC1040080090/3ZC1040080090_m_1.jpg</t>
  </si>
  <si>
    <t>/p/3ZC1040080119.shtml</t>
  </si>
  <si>
    <t>http://img1.ochirly.com.cn/wcsstore/TrendyCatalogAssetStore/images/trendy/trendiano/2019/a/3ZC1040080119/3ZC1040080119_m_1.jpg</t>
  </si>
  <si>
    <t>/p/3ZE1042490090.shtml</t>
  </si>
  <si>
    <t>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</t>
  </si>
  <si>
    <t>面料:聚酯纤维72.5% 粘纤22.8% 氨纶4.7%帽里,袋布:棉100%</t>
  </si>
  <si>
    <t>http://img1.ochirly.com.cn/wcsstore/TrendyCatalogAssetStore/images/trendy/trendiano/2019/a/3ZE1042490090/3ZE1042490090_m_1.jpg</t>
  </si>
  <si>
    <t>/p/3ZC1046510000.shtml</t>
  </si>
  <si>
    <t>面料:棉52.5% 聚酯纤维45.5% 氨纶2%罗纹:棉98.9% 氨纶1.1%</t>
  </si>
  <si>
    <t>http://img1.ochirly.com.cn/wcsstore/TrendyCatalogAssetStore/images/trendy/trendiano/2019/a/3ZC1046510000/3ZC1046510000_m_1.jpg</t>
  </si>
  <si>
    <t>/p/3ZC1046510090.shtml</t>
  </si>
  <si>
    <t>http://img1.ochirly.com.cn/wcsstore/TrendyCatalogAssetStore/images/trendy/trendiano/2019/a/3ZC1046510090/3ZC1046510090_m_1.jpg</t>
  </si>
  <si>
    <t>/p/3ZE1062130090.shtml</t>
  </si>
  <si>
    <t>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</t>
  </si>
  <si>
    <t>面料:聚酯纤维54% 棉46%(绣花线除外)撞料:聚酯纤维91.6% 氨纶8.4%罗纹:聚酯纤维96.6% 氨纶3.4%袋布:棉100%</t>
  </si>
  <si>
    <t>http://img1.ochirly.com.cn/wcsstore/TrendyCatalogAssetStore/images/trendy/trendiano/2019/a/3ZE1062130090/3ZE1062130090_m_1.jpg</t>
  </si>
  <si>
    <t>/p/3ZC1043710919.shtml</t>
  </si>
  <si>
    <t>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</t>
  </si>
  <si>
    <t>面料:聚酯纤维37.2% 棉35.0% 粘纤27.8%里料:聚酯纤维100%</t>
  </si>
  <si>
    <t>http://img1.ochirly.com.cn/wcsstore/TrendyCatalogAssetStore/images/trendy/trendiano/2019/a/3ZC1043710919/3ZC1043710919_m_1.jpg</t>
  </si>
  <si>
    <t>/p/3ZC1043080919.shtml</t>
  </si>
  <si>
    <t>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</t>
  </si>
  <si>
    <t>http://img1.ochirly.com.cn/wcsstore/TrendyCatalogAssetStore/images/trendy/trendiano/2019/a/3ZC1043080919/3ZC1043080919_m_1.jpg</t>
  </si>
  <si>
    <t>/p/3ZE1313800090.shtml</t>
  </si>
  <si>
    <t>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</t>
  </si>
  <si>
    <t>面料:羊皮革里料:聚酯纤维100%罗纹:聚酯纤维97.1% 氨纶2.9%</t>
  </si>
  <si>
    <t>http://img1.ochirly.com.cn/wcsstore/TrendyCatalogAssetStore/images/trendy/trendiano/2019/a/3ZE1313800090/3ZE1313800090_m_1.jpg</t>
  </si>
  <si>
    <t>/p/3ZC1041610054.shtml</t>
  </si>
  <si>
    <t>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</t>
  </si>
  <si>
    <t>面料:聚酯纤维61.7% 粘纤33.6% 氨纶4.7%里布:聚酯纤维100%袋布:锦纶100%填充物:聚酯纤维100%</t>
  </si>
  <si>
    <t>http://img1.ochirly.com.cn/wcsstore/TrendyCatalogAssetStore/images/trendy/trendiano/2019/a/3ZC1041610054/3ZC1041610054_m_1.jpg</t>
  </si>
  <si>
    <t>3ZC1020930000</t>
  </si>
  <si>
    <t>3ZC1020930090</t>
  </si>
  <si>
    <t>3ZC1020930400</t>
  </si>
  <si>
    <t>3ZC1021760090</t>
  </si>
  <si>
    <t>3ZC1024910000</t>
  </si>
  <si>
    <t>3ZC1024910090</t>
  </si>
  <si>
    <t>3ZC1025580000</t>
  </si>
  <si>
    <t>3ZC1025580090</t>
  </si>
  <si>
    <t>3ZC1023490520</t>
  </si>
  <si>
    <t>3ZC2041000010</t>
  </si>
  <si>
    <t>3ZC1020020000</t>
  </si>
  <si>
    <t>3ZC1020020090</t>
  </si>
  <si>
    <t>3ZC1020020400</t>
  </si>
  <si>
    <t>3ZC1021770090</t>
  </si>
  <si>
    <t>3ZE1022460000</t>
  </si>
  <si>
    <t>3ZE1025030000</t>
  </si>
  <si>
    <t>3ZE1020810090</t>
  </si>
  <si>
    <t>3ZE1022460090</t>
  </si>
  <si>
    <t>休闲立领套头短袖T恤</t>
  </si>
  <si>
    <t>3ZE1024920000</t>
  </si>
  <si>
    <t>/p/3ZE1024920000.shtml</t>
  </si>
  <si>
    <t>别具匠心的立领设计修饰脖子线条，配合圆形R字的点缀，简单却不失个性；套头的穿着方式，时尚休闲，随性自在；短袖的设计清爽利落，穿着不累赘；纯色的填充低调内敛，却实用百搭；甄选涤纶面料，质感耐磨顺滑，穿着轻盈舒适；随心所欲搭配任何裤装，运动鞋，干净率性帅气男孩信手拈来</t>
  </si>
  <si>
    <t>面料:聚酯纤维92.0% 氨纶8.0%(绣花线除外)</t>
  </si>
  <si>
    <t>http://img1.ochirly.com.cn/wcsstore/TrendyCatalogAssetStore/images/trendy/trendiano/2019/a/3ZE1024920000/3ZE1024920000_m_1.jpg</t>
  </si>
  <si>
    <t>印花圆领短袖T恤潮流</t>
  </si>
  <si>
    <t>3ZC1026550090</t>
  </si>
  <si>
    <t>富有想象力的“潮男”造型，直接被设计师刻画在T恤上；配上翅膀的人物印花，于缤纷色彩的着墨下，相当潮流夺目；还有浪漫花卉背景，以及TRENDIANO字母刺绣，颇具丰富的内容感，让人焕然一新更印象深刻；甄选纯棉的材料，打造出柔软舒适的效果；下身搭配纯黑色长裤，一繁一简潮流搭配，打造时髦干爽型男</t>
  </si>
  <si>
    <t>面料:棉100%(绣花线除外)里料:聚酯纤维100%</t>
  </si>
  <si>
    <t>3ZC1026550000</t>
  </si>
  <si>
    <t>/p/3ZC1026550000.shtml</t>
  </si>
  <si>
    <t>http://img1.ochirly.com.cn/wcsstore/TrendyCatalogAssetStore/images/trendy/trendiano/2019/a/3ZC1026550000/3ZC1026550000_m_1.jpg</t>
  </si>
  <si>
    <t>3ZC1020780000</t>
  </si>
  <si>
    <t>圆领宽松长袖T恤潮流</t>
  </si>
  <si>
    <t>3ZC1011370090</t>
  </si>
  <si>
    <t>/p/3ZC1011370090.shtml</t>
  </si>
  <si>
    <t>假两件式的后幅领口，配上醒目的字母点缀，充斥着趣味时尚感与街头设计感；巧妙的纽扣拼接剪裁，构筑宽松廓形，摩登潮流感加分；圆领套头的穿着方式，随性休闲，简单直接，穿着自如；纯色的渲染，质朴简约，诠释LESS IS MORE的时尚道理；甄选棉质的材料，打造舒适柔软的质感；碰撞条纹裤子，老爹鞋，拿捏帅气时髦潮男LOOK</t>
  </si>
  <si>
    <t>面料:棉100%(绣花线除外)撞料:棉64.7% 聚酯纤维35.3%罗纹:棉98.1% 氨纶1.9%</t>
  </si>
  <si>
    <t>http://img1.ochirly.com.cn/wcsstore/TrendyCatalogAssetStore/images/trendy/trendiano/2019/a/3ZC1011370090/3ZC1011370090_m_1.jpg</t>
  </si>
  <si>
    <t>3ZE1022310540</t>
  </si>
  <si>
    <t>3ZC1020050090</t>
  </si>
  <si>
    <t>3ZC1020050120</t>
  </si>
  <si>
    <t>3ZE1022090090</t>
  </si>
  <si>
    <t>3ZE1022310090</t>
  </si>
  <si>
    <t>仙鹤刺绣翻领polo衫</t>
  </si>
  <si>
    <t>3ZC1023730000</t>
  </si>
  <si>
    <t>/p/3ZC1023730000.shtml</t>
  </si>
  <si>
    <t>后幅的仙鹤展翅翱翔，立体生动，结合ROYALTY字母，整体画面感丰富，瞬间提升潮流感和辨识度；翻领套头的设计，更是大方体面，穿着自在；前幅以纯色渲染，简约质朴；选用粘纤与锦纶面料，厚薄适中，质感细腻耐磨，上身感受舒适；内搭条纹衬衫，下身穿上休闲裤装，老爹鞋，演绎干净帅气时髦潮男</t>
  </si>
  <si>
    <t>面料:粘纤69.5% 锦纶26.5% 氨纶4.0%罗纹:聚酯纤维97.2% 氨纶2.8%绣花线1:聚酯纤维100%绣花线2:聚酯纤维+聚酯薄膜纤维100%</t>
  </si>
  <si>
    <t>http://img1.ochirly.com.cn/wcsstore/TrendyCatalogAssetStore/images/trendy/trendiano/2019/a/3ZC1023730000/3ZC1023730000_m_1.jpg</t>
  </si>
  <si>
    <t>3ZC1023730090</t>
  </si>
  <si>
    <t>3ZE1045080120</t>
  </si>
  <si>
    <t>人物棉质套头圆领卫衣</t>
  </si>
  <si>
    <t>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</t>
  </si>
  <si>
    <t>面料:棉52.5% 聚酯纤维45.5% 氨纶2.0%(绣花线除外)里料:聚酯纤维100%罗纹:棉98.9% 氨纶1.1%</t>
  </si>
  <si>
    <t>面料:棉95.5% 氨纶4.5%罗纹:棉98% 氨纶2%</t>
  </si>
  <si>
    <t>3ZC1046560090</t>
  </si>
  <si>
    <t>/p/3ZC1046560090.shtml</t>
  </si>
  <si>
    <t>http://img1.ochirly.com.cn/wcsstore/TrendyCatalogAssetStore/images/trendy/trendiano/2019/a/3ZC1046560090/3ZC1046560090_m_1.jpg</t>
  </si>
  <si>
    <t>宽松连帽条纹字母卫衣</t>
  </si>
  <si>
    <t>3ZC1041710120</t>
  </si>
  <si>
    <t>/p/3ZC1041710120.shtml</t>
  </si>
  <si>
    <t>Color Blocking 打造出别具一格的 Side Stripe，点缀出卫衣更为靓眼的一笔；前幅字母Slogan， 同样通过撞色演绎出专属的Unique调性；阔落的连帽套头版型，传达街头时尚的随性气息；棉质的材料，带来更舒适的上身体验；搭配黑色运动裤，即使 All Black 也足够精彩出挑</t>
  </si>
  <si>
    <t>面料:棉74.2% 莫代尔25.8%撞料:聚酯纤维94.3% 氨纶5.7%罗纹:棉98.7% 氨纶1.3%</t>
  </si>
  <si>
    <t>http://img1.ochirly.com.cn/wcsstore/TrendyCatalogAssetStore/images/trendy/trendiano/2019/a/3ZC1041710120/3ZC1041710120_m_1.jpg</t>
  </si>
  <si>
    <t>连帽卫衣男开衫拉链</t>
  </si>
  <si>
    <t>醒目的ROYALTY字母，表达强烈的时尚个性，配合衣袖上撞色条纹元素，瞬间扫除沉闷感单调，凸显潮流前卫格调；顺滑的拉链设计，造就简单直接的开衫方式，穿着自如；连帽的设计，既随性休闲蕴含街头风味；含棉的质地，上身体验舒适自在；内搭高领毛衣，穿上灰色直筒裤，走在街上你就是帅气潮男</t>
  </si>
  <si>
    <t>面料:棉67% 莫代尔33%罗纹1:棉98.7% 氨纶1.3%罗纹2:聚酯纤维94.3% 氨纶5.7%</t>
  </si>
  <si>
    <t>高领套头休闲针织衫</t>
  </si>
  <si>
    <t>3GI4032830411</t>
  </si>
  <si>
    <t>/p/3GI4032830411.shtml</t>
  </si>
  <si>
    <t>高领的设计呵护脖子肌肤，同时拉长身材比例，更显酷帅气质；考究的剪裁工艺构筑笔挺的廓形；纯色的基调简约质朴，大方时尚；罗纹下摆和袖口塑造更立体衣衫造型；套头穿着方式直接简便；采用聚酯纤维材料，质感柔软细腻，上身舒适；搭配黑色字母织带长裤，运动鞋，打造时尚潮流型男</t>
  </si>
  <si>
    <t>http://img1.ochirly.com.cn/wcsstore/TrendyCatalogAssetStore/images/trendy/trendiano/2018/d/3GI4032830411/3GI4032830411_m_1.jpg</t>
  </si>
  <si>
    <t>3ZC1061470987</t>
  </si>
  <si>
    <t>3ZE1064400090</t>
  </si>
  <si>
    <t>3ZE1064510090</t>
  </si>
  <si>
    <t>3ZC1061680018</t>
  </si>
  <si>
    <t>3ZC1061680090</t>
  </si>
  <si>
    <t>3ZC1063600090</t>
  </si>
  <si>
    <t>3ZC1063600120</t>
  </si>
  <si>
    <t>3ZE1064220090</t>
  </si>
  <si>
    <t>3ZC1066140090</t>
  </si>
  <si>
    <t>3ZE1064760090</t>
  </si>
  <si>
    <t>3ZC1063790730</t>
  </si>
  <si>
    <t>纯色直筒九分休闲裤子</t>
  </si>
  <si>
    <t>3ZE1066180090</t>
  </si>
  <si>
    <t>/p/3ZE1066180090.shtml</t>
  </si>
  <si>
    <t>细致考究的剪裁，构筑了笔挺的廓形，衬托利落干练的气质；纯粹的配色彰显低调简约，诠释LESS IS MORE 的时尚道理；后兜纽扣裤袋，兼具实用性与安全性；采用聚酯纤维面料，质感耐磨抗皱，顺滑易干，穿着舒适；搭配任何上装皆呈现时髦有范</t>
  </si>
  <si>
    <t>http://img1.ochirly.com.cn/wcsstore/TrendyCatalogAssetStore/images/trendy/trendiano/2019/a/3ZE1066180090/3ZE1066180090_m_1.jpg</t>
  </si>
  <si>
    <t>3ZC1063150521</t>
  </si>
  <si>
    <t>短裤</t>
  </si>
  <si>
    <t>3ZC1065490090</t>
  </si>
  <si>
    <t>弹力拉链休闲短裤男</t>
  </si>
  <si>
    <t>3ZC1065510090</t>
  </si>
  <si>
    <t>/p/3ZC1065510090.shtml</t>
  </si>
  <si>
    <t>带有弹力的抽绳腰身，可随时调节穿着松紧度，方便直接；考究的缝纫工艺，构筑利落的短裤廓型，穿着清爽自在；裤侧拉链[配合大写的哥特风字母，是别具匠心的时尚设计点，趣味十足；结合连帽T恤和长袜、老爹鞋，演绎时髦帅气街头范儿</t>
  </si>
  <si>
    <t>面料:粘纤58.7% 锦纶33% 氨纶8.3%袋布:棉100%</t>
  </si>
  <si>
    <t>http://img1.ochirly.com.cn/wcsstore/TrendyCatalogAssetStore/images/trendy/trendiano/2019/a/3ZC1065510090/3ZC1065510090_m_1.jpg</t>
  </si>
  <si>
    <t>3ZC1065510120</t>
  </si>
  <si>
    <t>3ZC1066440784</t>
  </si>
  <si>
    <t>潮流几何图案休闲短裤</t>
  </si>
  <si>
    <t>3ZC1065640010</t>
  </si>
  <si>
    <t>/p/3ZC1065640010.shtml</t>
  </si>
  <si>
    <t>突破常规的几何图形，具备未来感和新潮感；素描灰色的玫瑰花，别有一番艺术风味；英文标语的点缀更有内容感；抽绳带弹力的腰身，可随时调节穿着松紧度；细致的剪裁构筑清爽利落的短裤廓形；采用涤纶面料，抗皱耐磨，穿着舒适；搭配纯色T恤，老爹鞋，洋溢时尚潮流的造型信手拈来</t>
  </si>
  <si>
    <t>面料:聚酯纤维100%撞料:聚酯纤维100%里料:聚酯纤维100%袋布:棉100%</t>
  </si>
  <si>
    <t>http://img1.ochirly.com.cn/wcsstore/TrendyCatalogAssetStore/images/trendy/trendiano/2019/a/3ZC1065640010/3ZC1065640010_m_1.jpg</t>
  </si>
  <si>
    <t>3ZC1061150090</t>
  </si>
  <si>
    <t>3ZC1065640090</t>
  </si>
  <si>
    <t>3ZC1065360090</t>
  </si>
  <si>
    <t>3ZC1065360120</t>
  </si>
  <si>
    <t>3ZC2060110010</t>
  </si>
  <si>
    <t>3ZC2060110090</t>
  </si>
  <si>
    <t>3ZC2061380600</t>
  </si>
  <si>
    <t>3ZC1061490600</t>
  </si>
  <si>
    <t>3ZE1062290090</t>
  </si>
  <si>
    <t>宽松拼接休闲风衣外套</t>
  </si>
  <si>
    <t>3ZC1045390000</t>
  </si>
  <si>
    <t>/p/3ZC1045390000.shtml</t>
  </si>
  <si>
    <t>考究的拼接剪裁工艺，构筑了富有层次感的造型；糅合了反光材质，颇有看点，彰显富有科技感和未来感的格调；拉链开衫设置，相当实用，穿着自如；宽松的几何廓形更显露帅气酷感；采用锦纶的面料，轻盈透气，耐磨实穿；无需大费周章，内搭白色T恤，下身穿上黑色长裤，佩戴灰色腰包，拿捏运动时髦帅气潮男</t>
  </si>
  <si>
    <t>面料:锦纶100%撞料:锦纶100%(涂层除外)</t>
  </si>
  <si>
    <t>http://img1.ochirly.com.cn/wcsstore/TrendyCatalogAssetStore/images/trendy/trendiano/2019/a/3ZC1045390000/3ZC1045390000_m_1.jpg</t>
  </si>
  <si>
    <t>3ZC1046410090</t>
  </si>
  <si>
    <t>印花连帽套头风衣外套</t>
  </si>
  <si>
    <t>3ZC2041260090</t>
  </si>
  <si>
    <t>/p/3ZC2041260090.shtml</t>
  </si>
  <si>
    <t>设计师把城市的缩影印刻在衣服上，带来丰富的和强烈的视觉冲击，尽显潮流时尚风格；连帽套头的穿着方式，简约随性，休闲自在；考究的剪裁工艺构筑挺立的廓形；碰撞牛仔短裤，长袜和老爹鞋，打造时尚率性BOY，于日常休闲场合或是通勤场合展现个性</t>
  </si>
  <si>
    <t>http://img1.ochirly.com.cn/wcsstore/TrendyCatalogAssetStore/images/trendy/trendiano/2019/b/3ZC2041260090/3ZC2041260090_m_1.jpg</t>
  </si>
  <si>
    <t>休闲棉质风衣外套男</t>
  </si>
  <si>
    <t>3ZC2042250090</t>
  </si>
  <si>
    <t>/p/3ZC2042250090.shtml</t>
  </si>
  <si>
    <t>拉链开衫的设计，穿着方便简单；细致的剪裁，构筑宽松版型，利落有型，穿着不带束缚感；甄选含棉的质地，质感细腻舒适，柔软顺滑；胸前的字母条纹点缀，打破沉闷单调，提高时尚辨识度；立领的设计，帅气有型；罗纹下摆和袖口，塑造衣衫立体造型；碰撞短裤和连帽卫衣，运动鞋，运动活力率性男孩信手拈来</t>
  </si>
  <si>
    <t>面料:棉81.3% 莱赛尔18.7%罗纹:聚酯纤维95.4% 氨纶4.6%</t>
  </si>
  <si>
    <t>http://img1.ochirly.com.cn/wcsstore/TrendyCatalogAssetStore/images/trendy/trendiano/2019/b/3ZC2042250090/3ZC2042250090_m_1.jpg</t>
  </si>
  <si>
    <t>几何印花风衣外套男</t>
  </si>
  <si>
    <t>3ZC1041660018</t>
  </si>
  <si>
    <t>/p/3ZC1041660018.shtml</t>
  </si>
  <si>
    <t>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</t>
  </si>
  <si>
    <t>面料1:聚酯纤维100%面料2:聚酯纤维100%(涂层除外)</t>
  </si>
  <si>
    <t>http://img1.ochirly.com.cn/wcsstore/TrendyCatalogAssetStore/images/trendy/trendiano/2019/a/3ZC1041660018/3ZC1041660018_m_1.jpg</t>
  </si>
  <si>
    <t>连帽拉链开衫休闲风衣</t>
  </si>
  <si>
    <t>3ZE1043550510</t>
  </si>
  <si>
    <t>顺滑的拉链配置，兼具实用性和美观度，开衫直接简便，穿着随性自如；拉链的口袋设计，提高了安全性；以镂空手法编辑字样，潮流个性又蕴含可推敲的趣味；连帽的加持为风衣添上一份休闲感；甄选锦纶的材料，具有良好的坚牢度，耐磨实穿，质感轻盈；在乍暖还寒的春夏季，外披这件风衣，给予你温度与风度</t>
  </si>
  <si>
    <t>面料:锦纶83.2% 氨纶16.8%里布:聚酯纤维100%袋布:聚酯纤维100%罗纹:锦纶75.5% 聚酯纤维22.5% 氨纶2.0%</t>
  </si>
  <si>
    <t>3ZC1041660090</t>
  </si>
  <si>
    <t>/p/3ZC1041660090.shtml</t>
  </si>
  <si>
    <t>http://img1.ochirly.com.cn/wcsstore/TrendyCatalogAssetStore/images/trendy/trendiano/2019/a/3ZC1041660090/3ZC1041660090_m_1.jpg</t>
  </si>
  <si>
    <t>半拉链套头连帽风衣</t>
  </si>
  <si>
    <t>3ZC1045110000</t>
  </si>
  <si>
    <t>/p/3ZC1045110000.shtml</t>
  </si>
  <si>
    <t>半拉链的套头方式，穿着简便快捷；连帽的加持，融入了街头运动风格；后幅醒目的字母标语，打破了纯色的沉闷和单调；细致的缝纫技术，勾画宽松的廓形，穿着不带束缚感；下摆配置可收缩纽扣，随心所欲调节松紧度；采用锦纶面料，质感耐磨轻盈；碰撞短裤，长袜和板鞋，演绎帅气时髦运动男孩</t>
  </si>
  <si>
    <t>http://img1.ochirly.com.cn/wcsstore/TrendyCatalogAssetStore/images/trendy/trendiano/2019/a/3ZC1045110000/3ZC1045110000_m_1.jpg</t>
  </si>
  <si>
    <t>3ZE1043550090</t>
  </si>
  <si>
    <t>/p/3ZE1043550090.shtml</t>
  </si>
  <si>
    <t>http://img1.ochirly.com.cn/wcsstore/TrendyCatalogAssetStore/images/trendy/trendiano/2019/a/3ZE1043550090/3ZE1043550090_m_1.jpg</t>
  </si>
  <si>
    <t>3ZC1041900000</t>
  </si>
  <si>
    <t>3ZC1041900090</t>
  </si>
  <si>
    <t>中长宽松连帽休闲风衣</t>
  </si>
  <si>
    <t>3ZE1040870090</t>
  </si>
  <si>
    <t>/p/3ZE1040870090.shtml</t>
  </si>
  <si>
    <t>顺滑的拉链配置，造就简便的开衫方式；笔挺且宽松的中长款版型，穿着不带束缚感；腰身佩有可调节的腰带，可随心所欲凹造型；连帽的设计增添了一份随性休闲；开叉的后下摆，带有一点俏皮感；面料是锦纶，耐用耐磨相当实穿；搭配各种造型皆不违和，于通勤和休闲场合都显得大方有型</t>
  </si>
  <si>
    <t>http://img1.ochirly.com.cn/wcsstore/TrendyCatalogAssetStore/images/trendy/trendiano/2019/a/3ZE1040870090/3ZE1040870090_m_1.jpg</t>
  </si>
  <si>
    <t>3ZC1041290917</t>
  </si>
  <si>
    <t>3ZC1041300917</t>
  </si>
  <si>
    <t>格子帅气风衣外套男</t>
  </si>
  <si>
    <t>3ZC1046110650</t>
  </si>
  <si>
    <t>/p/3ZC1046110650.shtml</t>
  </si>
  <si>
    <t>加入经典的黑红格纹，以精巧的缝纫工艺，构筑富有设计感的点缀，赋予了衣衫更高的潮流辨识度，兼具复古英伦格调；挡风立领的设计，有型帅气，保护脖子不受寒冷；顺滑的拉链设计，使得开衫更简单化，穿着自在舒适；短款OVERSIZE廓形，利落干脆，机能帅气；碰撞直筒长裤，白色T恤，运动鞋，秒变复古时髦英伦男孩</t>
  </si>
  <si>
    <t>面料:锦纶100%撞料1:聚酯纤维100%撞料2:聚酯纤维100%</t>
  </si>
  <si>
    <t>http://img1.ochirly.com.cn/wcsstore/TrendyCatalogAssetStore/images/trendy/trendiano/2019/a/3ZC1046110650/3ZC1046110650_m_1.jpg</t>
  </si>
  <si>
    <t>棉质连帽风衣开衫外套</t>
  </si>
  <si>
    <t>考究的剪裁工艺，构筑挺拔的长款廓形，彰显利落干练的气质；拼接的印花图案，在暗哑的质感下，注入前卫的朋克风格，潮流而具备辨识度；宽松的轮廓，穿着不带束缚感，休闲自在；纽扣的开衫设计，时尚休闲，百凹造型；结合黑色长裤和板鞋，打造时髦帅气质感型男</t>
  </si>
  <si>
    <t>面料:棉100%(不含绣花线)里布:聚酯纤维100%</t>
  </si>
  <si>
    <t>潮撞色图案长款风衣</t>
  </si>
  <si>
    <t>3ZC1041880410</t>
  </si>
  <si>
    <t>/p/3ZC1041880410.shtml</t>
  </si>
  <si>
    <t>长款宽松的设计，可修饰身材的不足，不带束缚感，穿着自由自在；连帽的加缀，增添了一份随性休闲的格调；后襟别具一格的设计，如同衣衫被不经意撕拉下来，遂呈现摩登女孩图案；图案与整体基调色彩碰撞，焕发新鲜活力感；拉链开衫的设计，简单方便；采用涤纶的面料，手感柔顺，穿着轻盈舒适；搭配各式直筒裤，拿捏时髦有型的风度潮男</t>
  </si>
  <si>
    <t>面料:聚酯纤维100%印花料:聚酯纤维100%里料:聚酯纤维100%</t>
  </si>
  <si>
    <t>http://img1.ochirly.com.cn/wcsstore/TrendyCatalogAssetStore/images/trendy/trendiano/2019/a/3ZC1041880410/3ZC1041880410_m_1.jpg</t>
  </si>
  <si>
    <t>翻领字母开衫工装夹克</t>
  </si>
  <si>
    <t>3ZC1042400650</t>
  </si>
  <si>
    <t>/p/3ZC1042400650.shtml</t>
  </si>
  <si>
    <t>翻领的设计时尚大方，彰显儒雅斯文范儿；胸前的英文围成圈状，扫除沉闷感和单调感，增添个性看点；考究的剪裁工艺构筑挺立的廓形；搭配牛仔裤、T恤和运动鞋，打造运动时尚男孩；于通勤场合或是日常聚会皆展现潮流个性</t>
  </si>
  <si>
    <t>面料:粘纤100% (绣花线除外)</t>
  </si>
  <si>
    <t>http://img1.ochirly.com.cn/wcsstore/TrendyCatalogAssetStore/images/trendy/trendiano/2019/a/3ZC1042400650/3ZC1042400650_m_1.jpg</t>
  </si>
  <si>
    <t>3ZC2041370010</t>
  </si>
  <si>
    <t>全棉短袖无领牛仔夹克</t>
  </si>
  <si>
    <t>3ZC2040990610</t>
  </si>
  <si>
    <t>/p/3ZC2040990610.shtml</t>
  </si>
  <si>
    <t>垂带的加持为夹克注入潮流动感；表情到位的人物传达深刻的视觉体验，字母刺绣更丰富画面内容；短袖设计清爽利落，随性休闲，穿着自在；考究的剪裁工艺构筑挺立的廓形；无领的设计更休闲自在；水洗的牛仔质感细腻；碰撞各式裤装或长袖衫，皆百搭好看</t>
  </si>
  <si>
    <t>http://img1.ochirly.com.cn/wcsstore/TrendyCatalogAssetStore/images/trendy/trendiano/2019/b/3ZC2040990610/3ZC2040990610_m_1.jpg</t>
  </si>
  <si>
    <t>宽松立领夹克外套男</t>
  </si>
  <si>
    <t>3ZC1041940090</t>
  </si>
  <si>
    <t>/p/3ZC1041940090.shtml</t>
  </si>
  <si>
    <t>顺滑的拉链设计，开衫穿着更简便；立领设计彰显帅气又干练的气质；衣袖镶嵌的织带，更有立体动感，为夹克时尚加分；醒目的字母标语打破了沉闷感和单调感；棒球服的宽松廓形，穿着不带束缚感，彰显年轻活力感；结合黑色长裤，运动鞋，ALL BLACK造型帅气加分</t>
  </si>
  <si>
    <t>面料:聚酯纤维100%(绣花线除外)里料:聚酯纤维100%罗纹:聚酯纤维98.3% 氨纶1.7%</t>
  </si>
  <si>
    <t>http://img1.ochirly.com.cn/wcsstore/TrendyCatalogAssetStore/images/trendy/trendiano/2019/a/3ZC1041940090/3ZC1041940090_m_1.jpg</t>
  </si>
  <si>
    <t>3ZE1043280090</t>
  </si>
  <si>
    <t>3ZC1040730600</t>
  </si>
  <si>
    <t>字母图案开衫夹克外套</t>
  </si>
  <si>
    <t>醒目的字母刺绣点缀背部，潮流又时尚个性；纽扣+拉链配合的开衫方式，多样却不繁琐，可随意凹造型；多口袋的设计，给夹克打造了层次感，同时实用好看；挡风领的设计时尚有型；宽松中长的版型，穿着舒适自在；采用锦纶的材质，厚实耐磨；搭配直筒裤，运动鞋，演绎时髦潮流帅气男孩</t>
  </si>
  <si>
    <t>面料:棉100%(章仔除外)里料:聚酯纤维100%</t>
  </si>
  <si>
    <t>人物棉质立领夹克外套</t>
  </si>
  <si>
    <t>3ZC1046570090</t>
  </si>
  <si>
    <t>/p/3ZC1046570090.shtml</t>
  </si>
  <si>
    <t>戴盖多口袋的设计，缔造衣衫的层次感；后襟的印花图案，散落的花蕊背景，配有羽翼的人物，再结合TRENDIANO字母刺绣，传达丰富的内容感时尚辨识度，让人印象深刻；糅合棉质+涤纶材质，质感细腻柔韧，穿着舒适顺滑；搭配休闲束脚裤子，运动鞋，时尚帅气潮男信手拈来</t>
  </si>
  <si>
    <t>面料:棉100% (绣花线除外)里料:聚酯纤维100%</t>
  </si>
  <si>
    <t>http://img1.ochirly.com.cn/wcsstore/TrendyCatalogAssetStore/images/trendy/trendiano/2019/a/3ZC1046570090/3ZC1046570090_m_1.jpg</t>
  </si>
  <si>
    <t>3ZC1046580600</t>
  </si>
  <si>
    <t>棉质立领长袖夹克外套</t>
  </si>
  <si>
    <t>3ZC1040410981</t>
  </si>
  <si>
    <t>/p/3ZC1040410981.shtml</t>
  </si>
  <si>
    <t>卡其色纹理填充整体，带来了新颖的时尚感；拼接的鹅黄色立领，下摆以及袖口，使衣衫更具立体的造型感；拉链的开衫方式，简便直接，休闲随性；笔挺合体的廓形，彰显硬朗气质；甄选棉质的面料与少许的氨纶，厚薄适中，穿着舒适柔软；内搭黄色长T恤，下身搭配同系列长裤和板鞋，戴上棒球帽，演绎运动时尚的潮男</t>
  </si>
  <si>
    <t>面料:棉96.3% 氨纶3.7%里料:聚酯纤维100%罗纹:聚酯纤维95.5% 氨纶4.5%</t>
  </si>
  <si>
    <t>http://img1.ochirly.com.cn/wcsstore/TrendyCatalogAssetStore/images/trendy/trendiano/2019/a/3ZC1040410981/3ZC1040410981_m_1.jpg</t>
  </si>
  <si>
    <t>灯芯绒连帽夹克外套</t>
  </si>
  <si>
    <t>Simple Style 满满的粉色外套，被灯芯绒材质注入了强烈的秋冬感，搭载亮眼的白色帽子，营造出暖意融融的 Color Blocking；纯棉的质地，舒适保暖；简约而不简单的连帽外套，搭配牛仔裤和老爹鞋，让你的休闲时髦信手拈来</t>
  </si>
  <si>
    <t>机能风宽松连帽夹克</t>
  </si>
  <si>
    <t>3ZE1044900090</t>
  </si>
  <si>
    <t>/p/3ZE1044900090.shtml</t>
  </si>
  <si>
    <t>将机能力量注入单品，由 Bright Color 打造的连帽外套，瞬间鲜活“炸”眼，扫除沉闷无趣；多处的外置口袋，被富有金属元素的拉链点缀，成更为机能的一笔，看点十足；宽松舒适的版型，让你无论何时，随心所欲，玩酷不断</t>
  </si>
  <si>
    <t>http://img1.ochirly.com.cn/wcsstore/TrendyCatalogAssetStore/images/trendy/trendiano/2019/a/3ZE1044900090/3ZE1044900090_m_1.jpg</t>
  </si>
  <si>
    <t>3ZA1518050018</t>
  </si>
  <si>
    <t>3ZA1518050090</t>
  </si>
  <si>
    <t>3ZA1518050095</t>
  </si>
  <si>
    <t>3ZA1568010090</t>
  </si>
  <si>
    <t>3ZA1568010120</t>
  </si>
  <si>
    <t>3ZA1568010510</t>
  </si>
  <si>
    <t>3ZC1010390779</t>
  </si>
  <si>
    <t>3ZC1042250010</t>
  </si>
  <si>
    <t>3ZC2011340600</t>
  </si>
  <si>
    <t>3ZA1568010018</t>
  </si>
  <si>
    <t>3ZA1568010600</t>
  </si>
  <si>
    <t>3ZC1011430970</t>
  </si>
  <si>
    <t>3ZC1011920010</t>
  </si>
  <si>
    <t>3ZC1011920650</t>
  </si>
  <si>
    <t>3ZC1015350000</t>
  </si>
  <si>
    <t>3ZC1015350090</t>
  </si>
  <si>
    <t>3ZA1518020321</t>
  </si>
  <si>
    <t>3ZA1518030090</t>
  </si>
  <si>
    <t>3ZA1518100018</t>
  </si>
  <si>
    <t>3ZA1518110018</t>
  </si>
  <si>
    <t>3ZC1010430090</t>
  </si>
  <si>
    <t>3ZC1010590960</t>
  </si>
  <si>
    <t>3ZA1518210090</t>
  </si>
  <si>
    <t>3ZC1013300781</t>
  </si>
  <si>
    <t>连帽英文刺绣衬衫宽松</t>
  </si>
  <si>
    <t>条纹字母翻领纯棉衬衫</t>
  </si>
  <si>
    <t>假两件翻领衬衫男士</t>
  </si>
  <si>
    <t>3ZC1011390090</t>
  </si>
  <si>
    <t>/p/3ZC1011920010.shtml</t>
  </si>
  <si>
    <t>帽子的加缀给衬衫注入一份随性休闲；纽扣开衫方式简洁大方，造型多变；英文刺绣装点胸前，增添时尚质感；考究的剪裁构筑宽松笔挺的版型，彰显硬朗气质；碰撞休闲T恤、裤子或老爹鞋，演绎时髦帅气潮男，于通勤场合或是日常聚会皆时尚个性</t>
  </si>
  <si>
    <t>面料:聚酯纤维37.8% 棉30.1% 莱赛尔28.3% 氨纶3.8%(绣花线除外)帽面:粘纤59.2% 锦纶34.0% 氨纶6.8%(绣花线除外)帽里:棉100%</t>
  </si>
  <si>
    <t>http://img1.ochirly.com.cn/wcsstore/TrendyCatalogAssetStore/images/trendy/trendiano/2019/a/3ZC1011920010/3ZC1011920010_m_1.jpg</t>
  </si>
  <si>
    <t>/p/3ZC1010430090.shtml</t>
  </si>
  <si>
    <t>后幅条纹连帽的装配，给衬衫注入了一份随性休闲，突破常规的操作，更让人耳目一新；前幅的翻领设计，依然体现时尚大方的风格；纽扣开衫，随心所欲凹造型；甄选纯棉的材质，质感舒适细腻，穿着柔软舒服；碰撞牛仔裤和老爹鞋，潮流范劲十足</t>
  </si>
  <si>
    <t>面料1:棉100%(绣花线除外)面料2:棉100%</t>
  </si>
  <si>
    <t>http://img1.ochirly.com.cn/wcsstore/TrendyCatalogAssetStore/images/trendy/trendiano/2019/a/3ZC1010430090/3ZC1010430090_m_1.jpg</t>
  </si>
  <si>
    <t>/p/3ZC1011390090.shtml</t>
  </si>
  <si>
    <t>融合假两件式的街头元素，彰显不羁酷帅的腔调，营造出穿着的层次感；简洁明了的红色字母于腰部点缀，可谓恰当好处，时尚且蕴含趣味；而下摆的英文标语，打破沉闷感；翻领的设计添上一份斯文范儿；选用聚酯纤维的面料，耐磨抗皱的质感，上身舒适顺滑；结合哈伦裤和老爹鞋，秒变酷帅潮男</t>
  </si>
  <si>
    <t>http://img1.ochirly.com.cn/wcsstore/TrendyCatalogAssetStore/images/trendy/trendiano/2019/a/3ZC1011390090/3ZC1011390090_m_1.jpg</t>
  </si>
  <si>
    <t>T恤</t>
  </si>
  <si>
    <t>潮宠印花短袖棉质T恤</t>
  </si>
  <si>
    <t>3ZC2024520571</t>
  </si>
  <si>
    <t>字母装饰圆领纯棉T恤</t>
  </si>
  <si>
    <t>3ZC2020310000</t>
  </si>
  <si>
    <t>3ZC2020310090</t>
  </si>
  <si>
    <t>全棉圆领人物印花T恤</t>
  </si>
  <si>
    <t>3ZC2020630090</t>
  </si>
  <si>
    <t>哈巴犬纯棉短袖T恤男</t>
  </si>
  <si>
    <t>3ZC2020770000</t>
  </si>
  <si>
    <t>3ZC2020770090</t>
  </si>
  <si>
    <t>3ZC2020770120</t>
  </si>
  <si>
    <t>3ZC2020770601</t>
  </si>
  <si>
    <t>撞色休闲棉质连帽T恤</t>
  </si>
  <si>
    <t>3ZC2021200000</t>
  </si>
  <si>
    <t>3ZC2021200601</t>
  </si>
  <si>
    <t>棉质短袖圆领套头T恤</t>
  </si>
  <si>
    <t>3ZC2023750510</t>
  </si>
  <si>
    <t>撞色人像短袖纯棉T恤</t>
  </si>
  <si>
    <t>3ZC2022560090</t>
  </si>
  <si>
    <t>纯棉时尚休闲短袖T恤</t>
  </si>
  <si>
    <t>3ZC2022830000</t>
  </si>
  <si>
    <t>印花连帽短袖T恤套头</t>
  </si>
  <si>
    <t>3ZC2023070000</t>
  </si>
  <si>
    <t>3ZC2023070090</t>
  </si>
  <si>
    <t>3ZC2023750000</t>
  </si>
  <si>
    <t>3ZC2023750410</t>
  </si>
  <si>
    <t>潮宠含棉圆领短袖T恤</t>
  </si>
  <si>
    <t>3ZC2024010000</t>
  </si>
  <si>
    <t>3ZC2024010090</t>
  </si>
  <si>
    <t>潮犬印花连帽短袖T恤</t>
  </si>
  <si>
    <t>3ZC2024120000</t>
  </si>
  <si>
    <t>3ZC2024120090</t>
  </si>
  <si>
    <t>3ZC2024120600</t>
  </si>
  <si>
    <t>潮宠圆领短袖纯棉T恤</t>
  </si>
  <si>
    <t>3ZC2024160090</t>
  </si>
  <si>
    <t>宽松圆领含棉短袖T恤</t>
  </si>
  <si>
    <t>3ZC2024170090</t>
  </si>
  <si>
    <t>萌宠连帽短袖休闲T恤</t>
  </si>
  <si>
    <t>3ZC2024250000</t>
  </si>
  <si>
    <t>3ZC2024250090</t>
  </si>
  <si>
    <t>潮犬休闲短袖圆领T恤</t>
  </si>
  <si>
    <t>3ZC2024330000</t>
  </si>
  <si>
    <t>3ZC2024330090</t>
  </si>
  <si>
    <t>字母印花短袖全棉T恤</t>
  </si>
  <si>
    <t>3ZC2024350000</t>
  </si>
  <si>
    <t>3ZC2024350090</t>
  </si>
  <si>
    <t>宽松圆领短袖纯棉T恤</t>
  </si>
  <si>
    <t>3ZC2024390000</t>
  </si>
  <si>
    <t>3ZC2024390090</t>
  </si>
  <si>
    <t>潮趣萌宠圆领纯棉T恤</t>
  </si>
  <si>
    <t>3ZC2024400090</t>
  </si>
  <si>
    <t>萌犬圆领短袖棉质T恤</t>
  </si>
  <si>
    <t>3ZC2024450000</t>
  </si>
  <si>
    <t>3ZC2024450090</t>
  </si>
  <si>
    <t>嘻哈潮宠圆领短袖T恤</t>
  </si>
  <si>
    <t>3ZC2024460000</t>
  </si>
  <si>
    <t>3ZC2024460090</t>
  </si>
  <si>
    <t>潮宠圆领短袖T恤衫男</t>
  </si>
  <si>
    <t>3ZC2024480000</t>
  </si>
  <si>
    <t>3ZC2024480090</t>
  </si>
  <si>
    <t>潮犬休闲圆领短袖T恤</t>
  </si>
  <si>
    <t>3ZC2024770000</t>
  </si>
  <si>
    <t>3ZC2024770090</t>
  </si>
  <si>
    <t>萌犬全棉圆领短袖T恤</t>
  </si>
  <si>
    <t>3ZC2024780000</t>
  </si>
  <si>
    <t>3ZC2024780090</t>
  </si>
  <si>
    <t xml:space="preserve">潮犬圆领短袖含棉T恤 </t>
  </si>
  <si>
    <t>3ZC2024790000</t>
  </si>
  <si>
    <t>3ZC2024790090</t>
  </si>
  <si>
    <t>时髦宠物短袖纯棉T恤</t>
  </si>
  <si>
    <t>3ZC2024800000</t>
  </si>
  <si>
    <t>3ZC2024800090</t>
  </si>
  <si>
    <t>潮宠含棉短袖圆领T恤</t>
  </si>
  <si>
    <t>3ZC2024810000</t>
  </si>
  <si>
    <t>3ZC2024810090</t>
  </si>
  <si>
    <t>潮宠图像纯棉圆领T恤</t>
  </si>
  <si>
    <t>3ZC2024820000</t>
  </si>
  <si>
    <t>3ZC2024820090</t>
  </si>
  <si>
    <t>3ZC2024010410</t>
  </si>
  <si>
    <t>3ZC2024480571</t>
  </si>
  <si>
    <t>街头棉质连帽短袖T恤</t>
  </si>
  <si>
    <t>3ZC2020540090</t>
  </si>
  <si>
    <t>纯棉拉链立领polo衫</t>
  </si>
  <si>
    <t>3ZC2022180000</t>
  </si>
  <si>
    <t>3ZC2022180090</t>
  </si>
  <si>
    <t>萌犬翻领短袖POLO衫</t>
  </si>
  <si>
    <t>3ZC2024260000</t>
  </si>
  <si>
    <t>3ZC2024260090</t>
  </si>
  <si>
    <t>条纹萌犬短袖POLO衫</t>
  </si>
  <si>
    <t>3ZC2024270000</t>
  </si>
  <si>
    <t>3ZC2024270090</t>
  </si>
  <si>
    <t>3ZC2024270660</t>
  </si>
  <si>
    <t>萌宠短袖翻领POLO衫男</t>
  </si>
  <si>
    <t>3ZC2024750120</t>
  </si>
  <si>
    <t>立领套头短袖POLO衫</t>
  </si>
  <si>
    <t>3ZC2021140010</t>
  </si>
  <si>
    <t>字母棉质宽松连帽卫衣</t>
  </si>
  <si>
    <t>3ZC1040610090</t>
  </si>
  <si>
    <t>3ZC1040610540</t>
  </si>
  <si>
    <t>潮流猎豹圆领棉质卫衣</t>
  </si>
  <si>
    <t>3ZC1040670190</t>
  </si>
  <si>
    <t>3ZC1046560120</t>
  </si>
  <si>
    <t>潮流棉质套头圆领卫衣</t>
  </si>
  <si>
    <t>3ZC1043480090</t>
  </si>
  <si>
    <t>3ZC1045610090</t>
  </si>
  <si>
    <t>人物套头棉质卫衣潮</t>
  </si>
  <si>
    <t>拉链口袋拼接休闲裤子</t>
  </si>
  <si>
    <t>3ZC2063520090</t>
  </si>
  <si>
    <t>个性直筒工装休闲长裤</t>
  </si>
  <si>
    <t>吊链含棉九分休闲裤子</t>
  </si>
  <si>
    <t>3ZC2060340090</t>
  </si>
  <si>
    <t>条纹饰边棉质休闲裤子</t>
  </si>
  <si>
    <t>3ZC2060730090</t>
  </si>
  <si>
    <t>九分运动休闲裤子男</t>
  </si>
  <si>
    <t>3ZC2061020090</t>
  </si>
  <si>
    <t>字母饰边拼色休闲裤子</t>
  </si>
  <si>
    <t>3ZC2060800090</t>
  </si>
  <si>
    <t>趣味字母设计休闲裤</t>
  </si>
  <si>
    <t>3ZE2062500090</t>
  </si>
  <si>
    <t>棉质多口袋九分裤男</t>
  </si>
  <si>
    <t>3ZC1060520530</t>
  </si>
  <si>
    <t>拼接休闲纯棉九分裤</t>
  </si>
  <si>
    <t>纯棉拉链开叉休闲裤</t>
  </si>
  <si>
    <t>棉质时尚休闲短裤男</t>
  </si>
  <si>
    <t>3ZC2060100090</t>
  </si>
  <si>
    <t>3ZC2060100520</t>
  </si>
  <si>
    <t>3ZC2060100530</t>
  </si>
  <si>
    <t>棉质运动休闲短裤男</t>
  </si>
  <si>
    <t>3ZC2060270000</t>
  </si>
  <si>
    <t>3ZC2060270090</t>
  </si>
  <si>
    <t>3ZC2060270120</t>
  </si>
  <si>
    <t>时尚抽绳弹力休闲短裤</t>
  </si>
  <si>
    <t>3ZC2060740090</t>
  </si>
  <si>
    <t>萌宠印花含棉休闲短裤</t>
  </si>
  <si>
    <t>3ZC2064430090</t>
  </si>
  <si>
    <t>休闲棉质直筒工装短裤</t>
  </si>
  <si>
    <t>3ZC2061490000</t>
  </si>
  <si>
    <t>3ZC2061490090</t>
  </si>
  <si>
    <t>休闲字母纯棉牛仔裤</t>
  </si>
  <si>
    <t>3ZC2060950600</t>
  </si>
  <si>
    <t>春夏外套</t>
  </si>
  <si>
    <t>潮宠半拉链连帽风衣</t>
  </si>
  <si>
    <t>3ZC2044090000</t>
  </si>
  <si>
    <t>3ZC2044090090</t>
  </si>
  <si>
    <t>潮犬中长连帽风衣外套</t>
  </si>
  <si>
    <t>3ZC2044580000</t>
  </si>
  <si>
    <t>3ZC2044580090</t>
  </si>
  <si>
    <t>拼接撞色拉链开衫风衣</t>
  </si>
  <si>
    <t>3ZC2040700710</t>
  </si>
  <si>
    <t>撞色人物拉链开衫风衣</t>
  </si>
  <si>
    <t>3ZC2041100000</t>
  </si>
  <si>
    <t>宽松套头连帽风衣外套</t>
  </si>
  <si>
    <t>3ZC1011500090</t>
  </si>
  <si>
    <t>连帽风衣外套男宽松</t>
  </si>
  <si>
    <t>3ZE1044610090</t>
  </si>
  <si>
    <t>3ZE1044610410</t>
  </si>
  <si>
    <t>潮流宽松字母风衣外套</t>
  </si>
  <si>
    <t>3ZC1040630090</t>
  </si>
  <si>
    <t>3ZE1042480530</t>
  </si>
  <si>
    <t>宽松连帽风衣外套中长</t>
  </si>
  <si>
    <t>3ZE1044720530</t>
  </si>
  <si>
    <t>帅气纯棉长款风衣外套</t>
  </si>
  <si>
    <t>3ZC1041880090</t>
  </si>
  <si>
    <t>连帽风衣男长款宽松</t>
  </si>
  <si>
    <t>3ZC1041600561</t>
  </si>
  <si>
    <t>镂空拼接休闲夹克外套</t>
  </si>
  <si>
    <t>3ZC1040220510</t>
  </si>
  <si>
    <t>立领仙鹤刺绣夹克外套</t>
  </si>
  <si>
    <t>3ZC1043950090</t>
  </si>
  <si>
    <t>3ZC1041230090</t>
  </si>
  <si>
    <t>连帽中长牛仔夹克男</t>
  </si>
  <si>
    <t>3ZC1043570600</t>
  </si>
  <si>
    <t>3ZC1046820010</t>
  </si>
  <si>
    <t>宽松人物字母连帽棉衣</t>
  </si>
  <si>
    <t>/p/3ZC2024520571.shtml</t>
  </si>
  <si>
    <t>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</t>
  </si>
  <si>
    <t>http://img1.ochirly.com.cn/wcsstore/TrendyCatalogAssetStore/images/trendy/trendiano/2019/b/3ZC2024520571/3ZC2024520571_m_1.jpg</t>
  </si>
  <si>
    <t>/p/3ZC2020310000.shtml</t>
  </si>
  <si>
    <t>字母装饰的圆领注入街头前卫感；衣服侧边的线条和矩形装点，个性潮流，同时修饰身材不足；含棉的质地舒滑柔软，具有良好的吸湿性和回弹性，厚薄适中，质感亲肤；短袖相当清爽利落；搭配休闲长裤打造时尚潮男</t>
  </si>
  <si>
    <t>http://img1.ochirly.com.cn/wcsstore/TrendyCatalogAssetStore/images/trendy/trendiano/2019/b/3ZC2020310000/3ZC2020310000_m_1.jpg</t>
  </si>
  <si>
    <t>/p/3ZC2020310090.shtml</t>
  </si>
  <si>
    <t>http://img1.ochirly.com.cn/wcsstore/TrendyCatalogAssetStore/images/trendy/trendiano/2019/b/3ZC2020310090/3ZC2020310090_m_1.jpg</t>
  </si>
  <si>
    <t>/p/3ZC2020630090.shtml</t>
  </si>
  <si>
    <t>时尚女郎的出现瞬间潮流摩登感加分；圆领套头的穿着方式，直接简便；短袖设计清爽利落，随性休闲，穿着自在；考究的剪裁工艺构筑挺立的廓形；含棉的质地舒滑柔软，具有良好的吸湿性和回弹性，厚薄适中，质感亲肤；搭配黑色长裤与老爹鞋，拿捏酷帅机能潮男造型</t>
  </si>
  <si>
    <t>面料:锦纶91.8% 氨纶8.2%{绣花除外}罗纹:聚酯纤维92.4% 氨纶7.6%</t>
  </si>
  <si>
    <t>http://img1.ochirly.com.cn/wcsstore/TrendyCatalogAssetStore/images/trendy/trendiano/2019/b/3ZC2020630090/3ZC2020630090_m_1.jpg</t>
  </si>
  <si>
    <t>/p/3ZC2020770000.shtml</t>
  </si>
  <si>
    <t>精致的移印技术刻画出生动缤纷的哈巴犬图案，注入前卫感和童趣感；圆领套头的穿着方式，直接简便；短袖设计清爽利落，随性休闲，穿着自在；考究的剪裁工艺构筑挺立的廓形；含棉的质地舒滑柔软，具有良好的吸湿性和回弹性，厚薄适中，质感亲肤；结合卡其色短裤和板鞋，打造阳光帅气型男</t>
  </si>
  <si>
    <t>http://img1.ochirly.com.cn/wcsstore/TrendyCatalogAssetStore/images/trendy/trendiano/2019/b/3ZC2020770000/3ZC2020770000_m_1.jpg</t>
  </si>
  <si>
    <t>/p/3ZC2020770090.shtml</t>
  </si>
  <si>
    <t>面料:锦纶91.8% 氨纶8.2%{绣花除外}罗纹:粘纤75.2% 聚酯纤维21.3% 氨纶3.5%</t>
  </si>
  <si>
    <t>http://img1.ochirly.com.cn/wcsstore/TrendyCatalogAssetStore/images/trendy/trendiano/2019/b/3ZC2020770090/3ZC2020770090_m_1.jpg</t>
  </si>
  <si>
    <t>/p/3ZC2020770120.shtml</t>
  </si>
  <si>
    <t>http://img1.ochirly.com.cn/wcsstore/TrendyCatalogAssetStore/images/trendy/trendiano/2019/b/3ZC2020770120/3ZC2020770120_m_1.jpg</t>
  </si>
  <si>
    <t>/p/3ZC2020770601.shtml</t>
  </si>
  <si>
    <t>http://img1.ochirly.com.cn/wcsstore/TrendyCatalogAssetStore/images/trendy/trendiano/2019/b/3ZC2020770601/3ZC2020770601_m_1.jpg</t>
  </si>
  <si>
    <t>/p/3ZC2021200000.shtml</t>
  </si>
  <si>
    <t>连帽设计摆脱了呆板的印象，撞色设计呈现时尚个性；短袖设计清爽利落，随性休闲，穿着自在；圆领套头的穿着方式，直接简便；搭配白色短裤，与上身呼应打造活力潮男</t>
  </si>
  <si>
    <t>面料:棉95.5% 氨纶4.5%(绣花线除外)帽里:棉100%罗纹:棉96% 氨纶4%</t>
  </si>
  <si>
    <t>http://img1.ochirly.com.cn/wcsstore/TrendyCatalogAssetStore/images/trendy/trendiano/2019/b/3ZC2021200000/3ZC2021200000_m_1.jpg</t>
  </si>
  <si>
    <t>/p/3ZC2021200601.shtml</t>
  </si>
  <si>
    <t>http://img1.ochirly.com.cn/wcsstore/TrendyCatalogAssetStore/images/trendy/trendiano/2019/b/3ZC2021200601/3ZC2021200601_m_1.jpg</t>
  </si>
  <si>
    <t>/p/3ZC2023750510.shtml</t>
  </si>
  <si>
    <t>色彩章仔的装配瞬间点亮衣服的基调，注入缤纷时髦感；圆领套头的穿着方式，直接简便；短袖设计清爽利落，随性休闲，穿着自在；考究的剪裁工艺构筑挺立的廓形；含棉的质地舒滑柔软，具有良好的吸湿性和回弹性，厚薄适中，质感亲肤；搭配TRE格纹长裤和老爹鞋，拿捏时尚休闲英伦男孩</t>
  </si>
  <si>
    <t>面料:棉100%前幅印花料:聚酯纤维95.3% 氨纶4.7%(胶底除外)</t>
  </si>
  <si>
    <t>http://img1.ochirly.com.cn/wcsstore/TrendyCatalogAssetStore/images/trendy/trendiano/2019/b/3ZC2023750510/3ZC2023750510_m_1.jpg</t>
  </si>
  <si>
    <t>/p/3ZC2022560090.shtml</t>
  </si>
  <si>
    <t>采用移印技术勾画出爱豆型男，注入了缤纷时髦感和流行元素；圆领套头的穿着方式，直接简便；短袖设计清爽利落，随性休闲，穿着自在；考究的剪裁工艺构筑挺立的廓形；含棉的质地舒滑柔软，具有良好的吸湿性和回弹性，厚薄适中，质感亲肤；结合字母饰边长裤，ALL BLACK造型帅气有型</t>
  </si>
  <si>
    <t>面料:粘纤63.0% 锦纶32.0% 氨纶5.0%(印花布除外)罗纹:聚酯纤维97.7% 氨纶2.3%</t>
  </si>
  <si>
    <t>http://img1.ochirly.com.cn/wcsstore/TrendyCatalogAssetStore/images/trendy/trendiano/2019/b/3ZC2022560090/3ZC2022560090_m_1.jpg</t>
  </si>
  <si>
    <t>/p/3ZC2022830000.shtml</t>
  </si>
  <si>
    <t>细致的移印技术勾画出爱豆型男，注入缤纷时髦感和流行元素；圆领套头的穿着方式，直接简便；短袖设计清爽利落，随性休闲，穿着自在；考究的剪裁工艺构筑挺立的廓形；含棉的质地舒滑柔软，具有良好的吸湿性和回弹性，厚薄适中，质感亲肤；搭配浪漫紫直筒裤，呼应上身印花色彩，阳光活力造型信手拈来</t>
  </si>
  <si>
    <t>http://img1.ochirly.com.cn/wcsstore/TrendyCatalogAssetStore/images/trendy/trendiano/2019/b/3ZC2022830000/3ZC2022830000_m_1.jpg</t>
  </si>
  <si>
    <t>/p/3ZC2023070000.shtml</t>
  </si>
  <si>
    <t>抽象的人物图像，结合透亮的红色，呈现上世纪摩登风格；连帽套头的穿着方式，直接简便，彰显时尚街头风；短袖设计清爽利落，随性休闲，穿着自在；含棉的质地舒滑柔软，具有良好的吸湿性和回弹性，厚薄适中，质感亲肤；搭配休闲裤装，老爹鞋，打造潮流时尚造型</t>
  </si>
  <si>
    <t>http://img1.ochirly.com.cn/wcsstore/TrendyCatalogAssetStore/images/trendy/trendiano/2019/b/3ZC2023070000/3ZC2023070000_m_1.jpg</t>
  </si>
  <si>
    <t>/p/3ZC2023070090.shtml</t>
  </si>
  <si>
    <t>http://img1.ochirly.com.cn/wcsstore/TrendyCatalogAssetStore/images/trendy/trendiano/2019/b/3ZC2023070090/3ZC2023070090_m_1.jpg</t>
  </si>
  <si>
    <t>/p/3ZC2023750000.shtml</t>
  </si>
  <si>
    <t>面料:棉100%前幅印花料:聚酯纤维95.3% 氨纶4.7%(胶除外)</t>
  </si>
  <si>
    <t>http://img1.ochirly.com.cn/wcsstore/TrendyCatalogAssetStore/images/trendy/trendiano/2019/b/3ZC2023750000/3ZC2023750000_m_1.jpg</t>
  </si>
  <si>
    <t>/p/3ZC2023750410.shtml</t>
  </si>
  <si>
    <t>http://img1.ochirly.com.cn/wcsstore/TrendyCatalogAssetStore/images/trendy/trendiano/2019/b/3ZC2023750410/3ZC2023750410_m_1.jpg</t>
  </si>
  <si>
    <t>/p/3ZC2024010000.shtml</t>
  </si>
  <si>
    <t>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</t>
  </si>
  <si>
    <t>面料:棉100%(绣花线除外)绣花贴布:棉100%</t>
  </si>
  <si>
    <t>http://img1.ochirly.com.cn/wcsstore/TrendyCatalogAssetStore/images/trendy/trendiano/2019/b/3ZC2024010000/3ZC2024010000_m_1.jpg</t>
  </si>
  <si>
    <t>/p/3ZC2024010090.shtml</t>
  </si>
  <si>
    <t>http://img1.ochirly.com.cn/wcsstore/TrendyCatalogAssetStore/images/trendy/trendiano/2019/b/3ZC2024010090/3ZC2024010090_m_1.jpg</t>
  </si>
  <si>
    <t>/p/3ZC2024120000.shtml</t>
  </si>
  <si>
    <t>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</t>
  </si>
  <si>
    <t>面料:粘纤68.9% 锦纶27.3% 氨纶3.8%(绣花章仔除外)里料:聚酯纤维100%罗纹:聚酯纤维94.2% 氨纶5.8%</t>
  </si>
  <si>
    <t>http://img1.ochirly.com.cn/wcsstore/TrendyCatalogAssetStore/images/trendy/trendiano/2019/b/3ZC2024120000/3ZC2024120000_m_1.jpg</t>
  </si>
  <si>
    <t>/p/3ZC2024120090.shtml</t>
  </si>
  <si>
    <t>http://img1.ochirly.com.cn/wcsstore/TrendyCatalogAssetStore/images/trendy/trendiano/2019/b/3ZC2024120090/3ZC2024120090_m_1.jpg</t>
  </si>
  <si>
    <t>/p/3ZC2024120600.shtml</t>
  </si>
  <si>
    <t>http://img1.ochirly.com.cn/wcsstore/TrendyCatalogAssetStore/images/trendy/trendiano/2019/b/3ZC2024120600/3ZC2024120600_m_1.jpg</t>
  </si>
  <si>
    <t>/p/3ZC2024160090.shtml</t>
  </si>
  <si>
    <t>http://img1.ochirly.com.cn/wcsstore/TrendyCatalogAssetStore/images/trendy/trendiano/2019/b/3ZC2024160090/3ZC2024160090_m_1.jpg</t>
  </si>
  <si>
    <t>/p/3ZC2024170090.shtml</t>
  </si>
  <si>
    <t>http://img1.ochirly.com.cn/wcsstore/TrendyCatalogAssetStore/images/trendy/trendiano/2019/b/3ZC2024170090/3ZC2024170090_m_1.jpg</t>
  </si>
  <si>
    <t>/p/3ZC2024250000.shtml</t>
  </si>
  <si>
    <t>后幅大面积PETS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</t>
  </si>
  <si>
    <t>面料:粘纤63% 锦纶32% 氨纶5%(绣花线除外)帽里:棉100%印花料:(底布)粘纤63.7% 锦纶31.8% 氨纶4.5% (装饰面料)聚酯纤维93.3% 氨纶6.7%罗纹:聚酯纤维97.7% 氨纶2.3%</t>
  </si>
  <si>
    <t>http://img1.ochirly.com.cn/wcsstore/TrendyCatalogAssetStore/images/trendy/trendiano/2019/b/3ZC2024250000/3ZC2024250000_m_1.jpg</t>
  </si>
  <si>
    <t>/p/3ZC2024250090.shtml</t>
  </si>
  <si>
    <t>http://img1.ochirly.com.cn/wcsstore/TrendyCatalogAssetStore/images/trendy/trendiano/2019/b/3ZC2024250090/3ZC2024250090_m_1.jpg</t>
  </si>
  <si>
    <t>/p/3ZC2024330000.shtml</t>
  </si>
  <si>
    <t>PETS ROCK的潮宠印花相当个性，帅气不羁，酷感十足；字母印花繁而不杂，丰富了内容感；圆领套头的穿着方式随性休闲，方便快捷；短袖剪裁利落干脆，清爽不拖沓；碰撞短裤和老爹鞋，打造活力时髦的造型，传达潮流街头的FEEL，捕获路人的视线</t>
  </si>
  <si>
    <t>http://img1.ochirly.com.cn/wcsstore/TrendyCatalogAssetStore/images/trendy/trendiano/2019/b/3ZC2024330000/3ZC2024330000_m_1.jpg</t>
  </si>
  <si>
    <t>/p/3ZC2024330090.shtml</t>
  </si>
  <si>
    <t>http://img1.ochirly.com.cn/wcsstore/TrendyCatalogAssetStore/images/trendy/trendiano/2019/b/3ZC2024330090/3ZC2024330090_m_1.jpg</t>
  </si>
  <si>
    <t>/p/3ZC2024350000.shtml</t>
  </si>
  <si>
    <t>醒目的PETS ROCK和TRENDIANO LOGO 具备强烈的时尚辨识度，繁而不杂的点缀，可谓恰到好处的亮点；棉质材料增添了舒适度；圆领套头的穿着方式方便快捷，随性休闲；碰撞短裤和老爹鞋，打造活力时髦的造型，传达潮流街头的FEEL，捕获路人的视线</t>
  </si>
  <si>
    <t>http://img1.ochirly.com.cn/wcsstore/TrendyCatalogAssetStore/images/trendy/trendiano/2019/b/3ZC2024350000/3ZC2024350000_m_1.jpg</t>
  </si>
  <si>
    <t>/p/3ZC2024350090.shtml</t>
  </si>
  <si>
    <t>http://img1.ochirly.com.cn/wcsstore/TrendyCatalogAssetStore/images/trendy/trendiano/2019/b/3ZC2024350090/3ZC2024350090_m_1.jpg</t>
  </si>
  <si>
    <t>/p/3ZC2024390000.shtml</t>
  </si>
  <si>
    <t>面料:棉100%(绣花线除外)绣花贴布:聚酯纤维100%里料:聚酯纤维100%</t>
  </si>
  <si>
    <t>http://img1.ochirly.com.cn/wcsstore/TrendyCatalogAssetStore/images/trendy/trendiano/2019/b/3ZC2024390000/3ZC2024390000_m_1.jpg</t>
  </si>
  <si>
    <t>/p/3ZC2024390090.shtml</t>
  </si>
  <si>
    <t>http://img1.ochirly.com.cn/wcsstore/TrendyCatalogAssetStore/images/trendy/trendiano/2019/b/3ZC2024390090/3ZC2024390090_m_1.jpg</t>
  </si>
  <si>
    <t>/p/3ZC2024400090.shtml</t>
  </si>
  <si>
    <t>http://img1.ochirly.com.cn/wcsstore/TrendyCatalogAssetStore/images/trendy/trendiano/2019/b/3ZC2024400090/3ZC2024400090_m_1.jpg</t>
  </si>
  <si>
    <t>/p/3ZC2024450000.shtml</t>
  </si>
  <si>
    <t>http://img1.ochirly.com.cn/wcsstore/TrendyCatalogAssetStore/images/trendy/trendiano/2019/b/3ZC2024450000/3ZC2024450000_m_1.jpg</t>
  </si>
  <si>
    <t>/p/3ZC2024450090.shtml</t>
  </si>
  <si>
    <t>http://img1.ochirly.com.cn/wcsstore/TrendyCatalogAssetStore/images/trendy/trendiano/2019/b/3ZC2024450090/3ZC2024450090_m_1.jpg</t>
  </si>
  <si>
    <t>/p/3ZC2024460000.shtml</t>
  </si>
  <si>
    <t>PETS ROCK的潮宠印花相当个性，帅气不羁，酷感十足；小字母印花的点缀，丰富了内容感；短袖剪裁利落干脆，清爽不拖沓；圆领套头的穿着方式方便快捷，随性休闲；碰撞短裤和老爹鞋，打造活力时髦的造型，传达潮流街头的FEEL，捕获路人的视线</t>
  </si>
  <si>
    <t>面料:粘纤63.0% 锦纶32.0% 氨纶5.0%撞布:棉100%前幅印花料:聚酯纤维 氨纶(胶除外)</t>
  </si>
  <si>
    <t>http://img1.ochirly.com.cn/wcsstore/TrendyCatalogAssetStore/images/trendy/trendiano/2019/b/3ZC2024460000/3ZC2024460000_m_1.jpg</t>
  </si>
  <si>
    <t>/p/3ZC2024460090.shtml</t>
  </si>
  <si>
    <t>http://img1.ochirly.com.cn/wcsstore/TrendyCatalogAssetStore/images/trendy/trendiano/2019/b/3ZC2024460090/3ZC2024460090_m_1.jpg</t>
  </si>
  <si>
    <t>/p/3ZC2024480000.shtml</t>
  </si>
  <si>
    <t>考究的移印工艺，刻画出PETS ROCK的潮宠印花，相当立体逼真，前卫个性，帅气不羁，酷感十足；棉质材料增添了舒适度；圆领套头的穿着方式方便快捷，随性休闲；碰撞短裤和老爹鞋，打造活力时髦的造型，传达潮流街头的FEEL，捕获路人的视线</t>
  </si>
  <si>
    <t>http://img1.ochirly.com.cn/wcsstore/TrendyCatalogAssetStore/images/trendy/trendiano/2019/b/3ZC2024480000/3ZC2024480000_m_1.jpg</t>
  </si>
  <si>
    <t>/p/3ZC2024480090.shtml</t>
  </si>
  <si>
    <t>http://img1.ochirly.com.cn/wcsstore/TrendyCatalogAssetStore/images/trendy/trendiano/2019/b/3ZC2024480090/3ZC2024480090_m_1.jpg</t>
  </si>
  <si>
    <t>/p/3ZC2024770000.shtml</t>
  </si>
  <si>
    <t>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</t>
  </si>
  <si>
    <t>http://img1.ochirly.com.cn/wcsstore/TrendyCatalogAssetStore/images/trendy/trendiano/2019/b/3ZC2024770000/3ZC2024770000_m_1.jpg</t>
  </si>
  <si>
    <t>/p/3ZC2024770090.shtml</t>
  </si>
  <si>
    <t>http://img1.ochirly.com.cn/wcsstore/TrendyCatalogAssetStore/images/trendy/trendiano/2019/b/3ZC2024770090/3ZC2024770090_m_1.jpg</t>
  </si>
  <si>
    <t>/p/3ZC2024780000.shtml</t>
  </si>
  <si>
    <t>http://img1.ochirly.com.cn/wcsstore/TrendyCatalogAssetStore/images/trendy/trendiano/2019/b/3ZC2024780000/3ZC2024780000_m_1.jpg</t>
  </si>
  <si>
    <t>/p/3ZC2024780090.shtml</t>
  </si>
  <si>
    <t>http://img1.ochirly.com.cn/wcsstore/TrendyCatalogAssetStore/images/trendy/trendiano/2019/b/3ZC2024780090/3ZC2024780090_m_1.jpg</t>
  </si>
  <si>
    <t>/p/3ZC2024790000.shtml</t>
  </si>
  <si>
    <t>http://img1.ochirly.com.cn/wcsstore/TrendyCatalogAssetStore/images/trendy/trendiano/2019/b/3ZC2024790000/3ZC2024790000_m_1.jpg</t>
  </si>
  <si>
    <t>/p/3ZC2024790090.shtml</t>
  </si>
  <si>
    <t>http://img1.ochirly.com.cn/wcsstore/TrendyCatalogAssetStore/images/trendy/trendiano/2019/b/3ZC2024790090/3ZC2024790090_m_1.jpg</t>
  </si>
  <si>
    <t>/p/3ZC2024800000.shtml</t>
  </si>
  <si>
    <t>http://img1.ochirly.com.cn/wcsstore/TrendyCatalogAssetStore/images/trendy/trendiano/2019/b/3ZC2024800000/3ZC2024800000_m_1.jpg</t>
  </si>
  <si>
    <t>/p/3ZC2024800090.shtml</t>
  </si>
  <si>
    <t>http://img1.ochirly.com.cn/wcsstore/TrendyCatalogAssetStore/images/trendy/trendiano/2019/b/3ZC2024800090/3ZC2024800090_m_1.jpg</t>
  </si>
  <si>
    <t>/p/3ZC2024810000.shtml</t>
  </si>
  <si>
    <t>http://img1.ochirly.com.cn/wcsstore/TrendyCatalogAssetStore/images/trendy/trendiano/2019/b/3ZC2024810000/3ZC2024810000_m_1.jpg</t>
  </si>
  <si>
    <t>/p/3ZC2024810090.shtml</t>
  </si>
  <si>
    <t>http://img1.ochirly.com.cn/wcsstore/TrendyCatalogAssetStore/images/trendy/trendiano/2019/b/3ZC2024810090/3ZC2024810090_m_1.jpg</t>
  </si>
  <si>
    <t>/p/3ZC2024820000.shtml</t>
  </si>
  <si>
    <t>http://img1.ochirly.com.cn/wcsstore/TrendyCatalogAssetStore/images/trendy/trendiano/2019/b/3ZC2024820000/3ZC2024820000_m_1.jpg</t>
  </si>
  <si>
    <t>/p/3ZC2024820090.shtml</t>
  </si>
  <si>
    <t>http://img1.ochirly.com.cn/wcsstore/TrendyCatalogAssetStore/images/trendy/trendiano/2019/b/3ZC2024820090/3ZC2024820090_m_1.jpg</t>
  </si>
  <si>
    <t>/p/3ZC2024010410.shtml</t>
  </si>
  <si>
    <t>http://img1.ochirly.com.cn/wcsstore/TrendyCatalogAssetStore/images/trendy/trendiano/2019/b/3ZC2024010410/3ZC2024010410_m_1.jpg</t>
  </si>
  <si>
    <t>/p/3ZC2024480571.shtml</t>
  </si>
  <si>
    <t>http://img1.ochirly.com.cn/wcsstore/TrendyCatalogAssetStore/images/trendy/trendiano/2019/b/3ZC2024480571/3ZC2024480571_m_1.jpg</t>
  </si>
  <si>
    <t>/p/3ZC2020540090.shtml</t>
  </si>
  <si>
    <t>下摆的绑带设计，给T恤注入潮流动感；醒目的字母与星标瞬间扫除沉闷与单调；连帽套头的穿着方式，直接简便，彰显时尚街头风；短袖设计清爽利落，随性休闲，穿着自在；含棉的质地舒滑柔软，具有良好的吸湿性和回弹性，厚薄适中，质感亲肤；碰撞红色短裤、老爹鞋和小挎包，拿捏率性利落潮男LOOK</t>
  </si>
  <si>
    <t>面料:棉82.3% 聚酯纤维17.7%</t>
  </si>
  <si>
    <t>http://img1.ochirly.com.cn/wcsstore/TrendyCatalogAssetStore/images/trendy/trendiano/2019/b/3ZC2020540090/3ZC2020540090_m_1.jpg</t>
  </si>
  <si>
    <t>/p/3ZC2022180000.shtml</t>
  </si>
  <si>
    <t>拉链立领设计彰显男性硬朗自信的气质；色块的点缀扫除沉闷与单调；含棉的质地舒滑柔软，具有良好的吸湿性和回弹性，厚薄适中，质感亲肤；搭配短裤和老爹鞋打造时尚潮男形象</t>
  </si>
  <si>
    <t>面料:棉100%扁机:粘纤70.1% 聚酯纤维26.5% 氨纶3.4%</t>
  </si>
  <si>
    <t>http://img1.ochirly.com.cn/wcsstore/TrendyCatalogAssetStore/images/trendy/trendiano/2019/b/3ZC2022180000/3ZC2022180000_m_1.jpg</t>
  </si>
  <si>
    <t>/p/3ZC2022180090.shtml</t>
  </si>
  <si>
    <t>http://img1.ochirly.com.cn/wcsstore/TrendyCatalogAssetStore/images/trendy/trendiano/2019/b/3ZC2022180090/3ZC2022180090_m_1.jpg</t>
  </si>
  <si>
    <t>/p/3ZC2024260000.shtml</t>
  </si>
  <si>
    <t>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</t>
  </si>
  <si>
    <t>http://img1.ochirly.com.cn/wcsstore/TrendyCatalogAssetStore/images/trendy/trendiano/2019/b/3ZC2024260000/3ZC2024260000_m_1.jpg</t>
  </si>
  <si>
    <t>/p/3ZC2024260090.shtml</t>
  </si>
  <si>
    <t>http://img1.ochirly.com.cn/wcsstore/TrendyCatalogAssetStore/images/trendy/trendiano/2019/b/3ZC2024260090/3ZC2024260090_m_1.jpg</t>
  </si>
  <si>
    <t>/p/3ZC2024270000.shtml</t>
  </si>
  <si>
    <t>http://img1.ochirly.com.cn/wcsstore/TrendyCatalogAssetStore/images/trendy/trendiano/2019/b/3ZC2024270000/3ZC2024270000_m_1.jpg</t>
  </si>
  <si>
    <t>/p/3ZC2024270090.shtml</t>
  </si>
  <si>
    <t>http://img1.ochirly.com.cn/wcsstore/TrendyCatalogAssetStore/images/trendy/trendiano/2019/b/3ZC2024270090/3ZC2024270090_m_1.jpg</t>
  </si>
  <si>
    <t>/p/3ZC2024270660.shtml</t>
  </si>
  <si>
    <t>http://img1.ochirly.com.cn/wcsstore/TrendyCatalogAssetStore/images/trendy/trendiano/2019/b/3ZC2024270660/3ZC2024270660_m_1.jpg</t>
  </si>
  <si>
    <t>/p/3ZC2024750120.shtml</t>
  </si>
  <si>
    <t>http://img1.ochirly.com.cn/wcsstore/TrendyCatalogAssetStore/images/trendy/trendiano/2019/b/3ZC2024750120/3ZC2024750120_m_1.jpg</t>
  </si>
  <si>
    <t>/p/3ZC2021140010.shtml</t>
  </si>
  <si>
    <t>半拉链的套头的设计别具新意，注入了新潮活力感；拼接的撞色条纹立领，不仅拉长了身材比例，更彰显自信硬朗的男子气质；英文板块的装点扫除了沉闷感，提升时髦度；搭配短裤和运动鞋，打造清新阳光型男，于通勤或是休闲约会皆适合</t>
  </si>
  <si>
    <t>面料:聚酯纤维62% 棉38%(绣花线除外)罗纹1:聚酯纤维94.1% 氨纶5.9%罗纹2:棉82% 聚酯纤维16.5% 氨纶1.5%罗纹3:聚酯纤维98.4% 氨纶1.6%</t>
  </si>
  <si>
    <t>http://img1.ochirly.com.cn/wcsstore/TrendyCatalogAssetStore/images/trendy/trendiano/2019/b/3ZC2021140010/3ZC2021140010_m_1.jpg</t>
  </si>
  <si>
    <t>/p/3ZC1040610090.shtml</t>
  </si>
  <si>
    <t>跳跃夺目的色彩字母，传递缤纷时尚的视觉体验，配合小写的英文板书，画面具备更丰富内容感；连帽套头设计，简约随性，穿着便捷休闲；罗纹下摆和袖口，具备紧凑性，给卫衣塑造立体造型；甄选含棉材料，穿着舒适柔软；搭配格纹长裤，白色运动鞋，帅气利落男孩信手拈来</t>
  </si>
  <si>
    <t>面料:棉100%(绣花线除外)罗纹:棉98.1% 氨纶1.9%</t>
  </si>
  <si>
    <t>http://img1.ochirly.com.cn/wcsstore/TrendyCatalogAssetStore/images/trendy/trendiano/2019/a/3ZC1040610090/3ZC1040610090_m_1.jpg</t>
  </si>
  <si>
    <t>/p/3ZC1040610540.shtml</t>
  </si>
  <si>
    <t>http://img1.ochirly.com.cn/wcsstore/TrendyCatalogAssetStore/images/trendy/trendiano/2019/a/3ZC1040610540/3ZC1040610540_m_1.jpg</t>
  </si>
  <si>
    <t>/p/3ZC1040670190.shtml</t>
  </si>
  <si>
    <t>素描的手法在衣衫刻画细致的瞳目，隐约流露着艺术感，简单的英文标语表达“乐观的精神”，奔跑的猎豹传递“不断追求“的时尚态度，赋予T恤丰满潮流的内容感；圆领套头的设计时尚休闲，穿着简便；棉质质地缔造舒适柔软的上身体验；结合深灰色长裤，演绎帅气利落潮男</t>
  </si>
  <si>
    <t>http://img1.ochirly.com.cn/wcsstore/TrendyCatalogAssetStore/images/trendy/trendiano/2019/a/3ZC1040670190/3ZC1040670190_m_1.jpg</t>
  </si>
  <si>
    <t>/p/3ZC1046560120.shtml</t>
  </si>
  <si>
    <t>http://img1.ochirly.com.cn/wcsstore/TrendyCatalogAssetStore/images/trendy/trendiano/2019/a/3ZC1046560120/3ZC1046560120_m_1.jpg</t>
  </si>
  <si>
    <t>/p/3ZC1040150090.shtml</t>
  </si>
  <si>
    <t>http://img1.ochirly.com.cn/wcsstore/TrendyCatalogAssetStore/images/trendy/trendiano/2019/a/3ZC1040150090/3ZC1040150090_m_1.jpg</t>
  </si>
  <si>
    <t>/p/3ZC1043480090.shtml</t>
  </si>
  <si>
    <t>叠影的人物印花别具新意，尤显时尚摩登STYLE，令人印象深刻；圆领套头的设计，简约休闲，穿着快捷方便；考究的剪裁构筑利落的廓形，结合罗纹的下摆和袖口，兼具良好的回弹力的同时，塑造立体衣衫造型；甄选棉质的面料，质感细腻舒适，上身舒服柔软；碰撞各式裤装，皆可演绎潮流活力男孩</t>
  </si>
  <si>
    <t>面料:棉95.5% 氨纶4.5%罗纹:棉98% 氨纶2.0%</t>
  </si>
  <si>
    <t>http://img1.ochirly.com.cn/wcsstore/TrendyCatalogAssetStore/images/trendy/trendiano/2019/a/3ZC1043480090/3ZC1043480090_m_1.jpg</t>
  </si>
  <si>
    <t>/p/3ZC1045610090.shtml</t>
  </si>
  <si>
    <t>http://img1.ochirly.com.cn/wcsstore/TrendyCatalogAssetStore/images/trendy/trendiano/2019/a/3ZC1045610090/3ZC1045610090_m_1.jpg</t>
  </si>
  <si>
    <t>/p/3ZC1043700000.shtml</t>
  </si>
  <si>
    <t>http://img1.ochirly.com.cn/wcsstore/TrendyCatalogAssetStore/images/trendy/trendiano/2019/a/3ZC1043700000/3ZC1043700000_m_1.jpg</t>
  </si>
  <si>
    <t>/p/3ZC1046510120.shtml</t>
  </si>
  <si>
    <t>http://img1.ochirly.com.cn/wcsstore/TrendyCatalogAssetStore/images/trendy/trendiano/2019/a/3ZC1046510120/3ZC1046510120_m_1.jpg</t>
  </si>
  <si>
    <t>/p/3ZC1046520090.shtml</t>
  </si>
  <si>
    <t>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</t>
  </si>
  <si>
    <t>面料:棉52.5% 聚酯纤维45.5% 氨纶2%罗纹:棉98.9% 氨纶1.1%印花贴布:聚酯纤维100%(胶除外)</t>
  </si>
  <si>
    <t>http://img1.ochirly.com.cn/wcsstore/TrendyCatalogAssetStore/images/trendy/trendiano/2019/a/3ZC1046520090/3ZC1046520090_m_1.jpg</t>
  </si>
  <si>
    <t>/p/3ZC1046520130.shtml</t>
  </si>
  <si>
    <t>http://img1.ochirly.com.cn/wcsstore/TrendyCatalogAssetStore/images/trendy/trendiano/2019/a/3ZC1046520130/3ZC1046520130_m_1.jpg</t>
  </si>
  <si>
    <t>/p/3ZC2063520090.shtml</t>
  </si>
  <si>
    <t xml:space="preserve">富有设计感的拉链口袋，增添了前卫的机能感；带有弹力的抽绳腰身，可随时调节穿着松紧度，方便直接；考究的缝纫工艺，构筑利落的直筒廓型，穿着挺括有型；纯色的基调低调质朴，时尚简约；碰撞蓝色印花T恤和板鞋，打造休闲随性的潮男LOOK </t>
  </si>
  <si>
    <t>http://img1.ochirly.com.cn/wcsstore/TrendyCatalogAssetStore/images/trendy/trendiano/2019/b/3ZC2063520090/3ZC2063520090_m_1.jpg</t>
  </si>
  <si>
    <t>/p/3ZC1060170130.shtml</t>
  </si>
  <si>
    <t>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</t>
  </si>
  <si>
    <t>面料:聚酯纤维100%撞料:聚酯纤维100%袋布:棉100%</t>
  </si>
  <si>
    <t>http://img1.ochirly.com.cn/wcsstore/TrendyCatalogAssetStore/images/trendy/trendiano/2019/a/3ZC1060170130/3ZC1060170130_m_1.jpg</t>
  </si>
  <si>
    <t>/p/3ZC2060340090.shtml</t>
  </si>
  <si>
    <t>吊链的加持赋予了裤装的时尚动感，黄色绳索注入了活力新潮感；细致的剪裁构筑利落的挺括版型，不拖沓不累赘；含棉的质地舒滑柔软，具有良好的吸湿性和回弹性，厚薄适中，质感亲肤；富有微弹性穿着更为修身；搭配白色印花T恤和板鞋，打造时髦帅气造型</t>
  </si>
  <si>
    <t>http://img1.ochirly.com.cn/wcsstore/TrendyCatalogAssetStore/images/trendy/trendiano/2019/b/3ZC2060340090/3ZC2060340090_m_1.jpg</t>
  </si>
  <si>
    <t>/p/3ZC2060730090.shtml</t>
  </si>
  <si>
    <t>条纹饰边增添时尚活力气息，同时修饰腿部线条；考究的剪裁构筑利落笔挺的版型，穿着更有型时尚；含棉的质地舒滑柔软，具有良好的吸湿性和回弹性，厚薄适中，质感亲肤</t>
  </si>
  <si>
    <t>面料:棉95.5% 氨纶4.5%袋布:棉100%</t>
  </si>
  <si>
    <t>http://img1.ochirly.com.cn/wcsstore/TrendyCatalogAssetStore/images/trendy/trendiano/2019/b/3ZC2060730090/3ZC2060730090_m_1.jpg</t>
  </si>
  <si>
    <t>/p/3ZC2061020090.shtml</t>
  </si>
  <si>
    <t>红色小字母点缀增添时尚亮点，考究的剪裁构筑利落笔挺的版型，穿着更有型时尚；搭配T恤和老爹鞋，打造干净清新潮BOY形象</t>
  </si>
  <si>
    <t>面料:莱赛尔55.5% 亚麻27.0% 棉17.5%袋布:聚酯纤维62.8% 棉37.2%</t>
  </si>
  <si>
    <t>http://img1.ochirly.com.cn/wcsstore/TrendyCatalogAssetStore/images/trendy/trendiano/2019/b/3ZC2061020090/3ZC2061020090_m_1.jpg</t>
  </si>
  <si>
    <t>/p/3ZC2060800090.shtml</t>
  </si>
  <si>
    <t>字母饰边注入了街头感觉，彰显个性前卫；前后色彩的碰撞更让涣然一新，提升了时髦辨识度；带有弹力的抽绳腰身，可随时调节穿着松紧度，方便直接；拉链口袋兼具实用性与安全性；可结合休闲简约T恤衫或POLO衫，老爹鞋，打造潮流时髦样</t>
  </si>
  <si>
    <t>面料1:聚酯纤维100%面料2:聚酯纤维62% 棉38%织带:聚酯纤维100%袋布:棉100%</t>
  </si>
  <si>
    <t>http://img1.ochirly.com.cn/wcsstore/TrendyCatalogAssetStore/images/trendy/trendiano/2019/b/3ZC2060800090/3ZC2060800090_m_1.jpg</t>
  </si>
  <si>
    <t>/p/3ZE2062500090.shtml</t>
  </si>
  <si>
    <t>字母刺绣相当精致，注入时尚质感，彰显个性前卫；前后色彩的碰撞更让涣然一新，提升了时髦辨识度；束脚的设计塑造更立体的版型，利落干脆；带有弹力的抽绳腰身，可随时调节穿着松紧度，方便直接；搭配白色T恤和运动鞋，拿捏拉风帅气潮男造型</t>
  </si>
  <si>
    <t>面料:聚酯纤维65.8% 粘纤29.5% 氨纶4.7%(绣花线除外)袋布:聚酯纤维62.8% 棉37.2%罗纹:聚酯纤维95.4% 氨纶4.6%</t>
  </si>
  <si>
    <t>http://img1.ochirly.com.cn/wcsstore/TrendyCatalogAssetStore/images/trendy/trendiano/2019/b/3ZE2062500090/3ZE2062500090_m_1.jpg</t>
  </si>
  <si>
    <t>/p/3ZC1060520530.shtml</t>
  </si>
  <si>
    <t>细致的缝纫手法，勾画了挺括的轮廓；插袋+戴盖口袋的设计，实用方便，缔造层次感的同时，传递出机能酷感；带有弹力的腰身，加入了抽绳元素，可随时调节松紧度，穿着舒适自在；摆脱紧促的裤脚，直筒设计呈现利落的造型；采用棉质材料，打造舒适的穿著体验；作为卫衣或是外套的搭配，演绎街头潮男造型</t>
  </si>
  <si>
    <t>面料:棉100%(绣花线除外)袋布:棉100%</t>
  </si>
  <si>
    <t>http://img1.ochirly.com.cn/wcsstore/TrendyCatalogAssetStore/images/trendy/trendiano/2019/a/3ZC1060520530/3ZC1060520530_m_1.jpg</t>
  </si>
  <si>
    <t>/p/3ZC1063760090.shtml</t>
  </si>
  <si>
    <t>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</t>
  </si>
  <si>
    <t>http://img1.ochirly.com.cn/wcsstore/TrendyCatalogAssetStore/images/trendy/trendiano/2019/a/3ZC1063760090/3ZC1063760090_m_1.jpg</t>
  </si>
  <si>
    <t>/p/3ZE1066420520.shtml</t>
  </si>
  <si>
    <t>拉链开叉的下摆，张扬个性不羁的潮流感，可随心所欲凹造型；纯粹的配色，简洁低调，时尚休闲，百搭实用；依然采用抽绳的裤头设计，简单方便，穿着自如；拼接的剪裁技巧，营造出挺立的廓形，相当利落；纯棉的质地，把舒适度提到更高层次；上身搭配印花卫衣和格纹衬衫，穿上老爹鞋，干净率性的帅气大男孩信手拈来</t>
  </si>
  <si>
    <t>http://img1.ochirly.com.cn/wcsstore/TrendyCatalogAssetStore/images/trendy/trendiano/2019/a/3ZE1066420520/3ZE1066420520_m_1.jpg</t>
  </si>
  <si>
    <t>/p/3ZC2060100090.shtml</t>
  </si>
  <si>
    <t>考究的剪裁工艺，构筑利落的短裤廓型，穿着清爽自在；带有弹力的抽绳腰身，可随时调节穿着松紧度，方便直接；口袋设计增添层次感，具备实用性；搭配T恤和板鞋，打造潮流型男</t>
  </si>
  <si>
    <t>面料:棉96.8% 氨纶3.2%撞料:棉95.5% 氨纶4.5%袋布:聚酯纤维62.8% 棉37.2%</t>
  </si>
  <si>
    <t>http://img1.ochirly.com.cn/wcsstore/TrendyCatalogAssetStore/images/trendy/trendiano/2019/b/3ZC2060100090/3ZC2060100090_m_1.jpg</t>
  </si>
  <si>
    <t>/p/3ZC2060100520.shtml</t>
  </si>
  <si>
    <t>http://img1.ochirly.com.cn/wcsstore/TrendyCatalogAssetStore/images/trendy/trendiano/2019/b/3ZC2060100520/3ZC2060100520_m_1.jpg</t>
  </si>
  <si>
    <t>/p/3ZC2060100530.shtml</t>
  </si>
  <si>
    <t>http://img1.ochirly.com.cn/wcsstore/TrendyCatalogAssetStore/images/trendy/trendiano/2019/b/3ZC2060100530/3ZC2060100530_m_1.jpg</t>
  </si>
  <si>
    <t>/p/3ZC2060270000.shtml</t>
  </si>
  <si>
    <t>裤侧的抽象元素，注入了时尚未来感；考究的剪裁工艺，构筑利落的短裤廓型，穿着清爽自在；带有弹力的腰身，穿着相当方便；裤侧的插袋相当实用；随意搭配T恤打造时尚潮男</t>
  </si>
  <si>
    <t>面料:棉95.5% 氨纶4.5%(绣花线除外)袋布:棉100%</t>
  </si>
  <si>
    <t>http://img1.ochirly.com.cn/wcsstore/TrendyCatalogAssetStore/images/trendy/trendiano/2019/b/3ZC2060270000/3ZC2060270000_m_1.jpg</t>
  </si>
  <si>
    <t>/p/3ZC2060270090.shtml</t>
  </si>
  <si>
    <t>http://img1.ochirly.com.cn/wcsstore/TrendyCatalogAssetStore/images/trendy/trendiano/2019/b/3ZC2060270090/3ZC2060270090_m_1.jpg</t>
  </si>
  <si>
    <t>/p/3ZC2060270120.shtml</t>
  </si>
  <si>
    <t>http://img1.ochirly.com.cn/wcsstore/TrendyCatalogAssetStore/images/trendy/trendiano/2019/b/3ZC2060270120/3ZC2060270120_m_1.jpg</t>
  </si>
  <si>
    <t>/p/3ZC2060740090.shtml</t>
  </si>
  <si>
    <t xml:space="preserve">富有设计感的侧边褶裥，增添了前卫的机能感；带有弹力的抽绳腰身，可随时调节穿着松紧度，方便直接；考究的缝纫工艺，构筑利落的短裤廓型，穿着清爽自在；裤侧“隐形”插袋好看实用，助你凹出帅气造型；碰撞蓝色印花T恤和板鞋，打造休闲随性的潮男LOOK </t>
  </si>
  <si>
    <t>http://img1.ochirly.com.cn/wcsstore/TrendyCatalogAssetStore/images/trendy/trendiano/2019/b/3ZC2060740090/3ZC2060740090_m_1.jpg</t>
  </si>
  <si>
    <t>/p/3ZC2064430090.shtml</t>
  </si>
  <si>
    <t>考究的缝纫工艺，构筑利落的短裤廓型，穿着清爽自在；裤侧“隐形”插袋好看实用，助你凹出帅气造型；PETS ROCK的潮宠印花相当个性，帅气不羁，酷感十足；棉质材料增添了舒适度；碰撞T恤和老爹鞋，打造活力时髦的造型，传达潮流街头的FEEL，捕获路人的视线</t>
  </si>
  <si>
    <t>面料:棉96.8% 氨纶3.2%(绣花线除外)袋布:聚酯纤维62.8% 棉37.2%</t>
  </si>
  <si>
    <t>http://img1.ochirly.com.cn/wcsstore/TrendyCatalogAssetStore/images/trendy/trendiano/2019/b/3ZC2064430090/3ZC2064430090_m_1.jpg</t>
  </si>
  <si>
    <t>/p/3ZC2061490000.shtml</t>
  </si>
  <si>
    <t>大裤裆式的设计，注入了前卫嘻哈街头风味；保持工装裤的原有配置，戴盖的口袋更增添层次感，实用时尚；考究的缝纫工艺，构筑短裤廓型，穿着清爽自在；纯粹的单色配色，简约休闲，质朴低调；碰撞条纹色彩衬衫，一繁一简，打造潮流街头型男</t>
  </si>
  <si>
    <t>http://img1.ochirly.com.cn/wcsstore/TrendyCatalogAssetStore/images/trendy/trendiano/2019/b/3ZC2061490000/3ZC2061490000_m_1.jpg</t>
  </si>
  <si>
    <t>/p/3ZC2061490090.shtml</t>
  </si>
  <si>
    <t>http://img1.ochirly.com.cn/wcsstore/TrendyCatalogAssetStore/images/trendy/trendiano/2019/b/3ZC2061490090/3ZC2061490090_m_1.jpg</t>
  </si>
  <si>
    <t>/p/3ZC2060950600.shtml</t>
  </si>
  <si>
    <t>前幅水洗的牛仔布料拼接棉质的材质，构建别具一格的廓形，不失舒适质感也有牛仔的硬朗；后幅的字母装点，不会让浅灰色过于单调；考究的缝纫工艺，构筑利落的短裤轮廓，穿着清爽自在；碰撞各式T恤或者外套，长袜和运动鞋，轻松地演绎街头帅气男孩LOOK</t>
  </si>
  <si>
    <t>面料:棉100%撞料:棉54.7% 聚酯纤维43.2% 氨纶2.1%袋布:聚酯纤维67.1% 棉32.9%</t>
  </si>
  <si>
    <t>http://img1.ochirly.com.cn/wcsstore/TrendyCatalogAssetStore/images/trendy/trendiano/2019/b/3ZC2060950600/3ZC2060950600_m_1.jpg</t>
  </si>
  <si>
    <t>/p/3ZC2044090000.shtml</t>
  </si>
  <si>
    <t>考究的移印工艺，刻画出PETS ROCK的潮宠印花，相当立体逼真，前卫个性，帅气不羁，酷感十足；小字母印花的点缀，丰富了内容感；连帽套头版型，注入运动潮流风味；碰撞T 恤、牛仔裤和老爹鞋，打造活力时髦的造型，传达潮流街头的FEEL，捕获路人的视线</t>
  </si>
  <si>
    <t>http://img1.ochirly.com.cn/wcsstore/TrendyCatalogAssetStore/images/trendy/trendiano/2019/b/3ZC2044090000/3ZC2044090000_m_1.jpg</t>
  </si>
  <si>
    <t>/p/3ZC2044090090.shtml</t>
  </si>
  <si>
    <t>http://img1.ochirly.com.cn/wcsstore/TrendyCatalogAssetStore/images/trendy/trendiano/2019/b/3ZC2044090090/3ZC2044090090_m_1.jpg</t>
  </si>
  <si>
    <t>/p/3ZC2044580000.shtml</t>
  </si>
  <si>
    <t>考究的移印工艺，刻画出PETS ROCK的潮宠印花，相当立体逼真，前卫个性，帅气不羁，酷感十足；小字母印花的点缀，丰富了内容感；连帽的中长款版型甚是拉风有型；碰撞T 恤、牛仔裤和老爹鞋，打造活力时髦的造型，传达潮流街头的FEEL，捕获路人的视线</t>
  </si>
  <si>
    <t>http://img1.ochirly.com.cn/wcsstore/TrendyCatalogAssetStore/images/trendy/trendiano/2019/b/3ZC2044580000/3ZC2044580000_m_1.jpg</t>
  </si>
  <si>
    <t>/p/3ZC2044580090.shtml</t>
  </si>
  <si>
    <t>http://img1.ochirly.com.cn/wcsstore/TrendyCatalogAssetStore/images/trendy/trendiano/2019/b/3ZC2044580090/3ZC2044580090_m_1.jpg</t>
  </si>
  <si>
    <t>/p/3ZC2040700710.shtml</t>
  </si>
  <si>
    <t>不规则的拼接色块，呈现别样的时髦廓形；红色的字母织带，呈现更丰富的内容感；拉链开衫的设计，穿着方便简单；细致的剪裁，构筑宽松短袖版型，利落有型，干练清爽；采用锦纶质地，抗皱耐磨，相当实穿；搭配白色短裤、运动鞋和棒球帽，演绎帅气活力年轻BOY</t>
  </si>
  <si>
    <t>面料:锦纶100%撞料:锦纶100%(不含绣花线)</t>
  </si>
  <si>
    <t>http://img1.ochirly.com.cn/wcsstore/TrendyCatalogAssetStore/images/trendy/trendiano/2019/b/3ZC2040700710/3ZC2040700710_m_1.jpg</t>
  </si>
  <si>
    <t>/p/3ZC2041100000.shtml</t>
  </si>
  <si>
    <t>考究的剪裁工艺构筑挺立宽松的版型，穿着不带束缚感；亮黄色的人像图案瞬间提升衣衫时尚格调，告别沉闷；拉链开衫设计简约直接；挡风立领相当拉风；下摆可收缩自如，造型可多变；搭配黑色裤装，帅气休闲；于通勤或是健身登高场合皆适宜</t>
  </si>
  <si>
    <t>http://img1.ochirly.com.cn/wcsstore/TrendyCatalogAssetStore/images/trendy/trendiano/2019/b/3ZC2041100000/3ZC2041100000_m_1.jpg</t>
  </si>
  <si>
    <t>/p/3ZC1011500090.shtml</t>
  </si>
  <si>
    <t>半拉链的套头模式时尚又个性，穿着轻松自在；连帽的加持，氤氲运动休闲气息；配有魔术贴的袖口设计，好玩趣味感十足；前幅拼接的字母色块，打破了纯色的沉闷与单调；细致的剪裁构筑宽松廓形；融合耐磨的涤纶+柔软棉质，质感轻盈舒滑；搭配丹宁牛仔裤装，板鞋，活力率性潮男信手拈来</t>
  </si>
  <si>
    <t>面料:聚酯纤维37.8% 棉30.1% 莱赛尔28.3% 氨纶3.8%(不含绣花线)</t>
  </si>
  <si>
    <t>http://img1.ochirly.com.cn/wcsstore/TrendyCatalogAssetStore/images/trendy/trendiano/2019/a/3ZC1011500090/3ZC1011500090_m_1.jpg</t>
  </si>
  <si>
    <t>/p/3ZE1044610090.shtml</t>
  </si>
  <si>
    <t>大口袋的装点实用方便，拉链的加持提高了安全性，营造出风衣的层次感；挡风领与连帽的配合，实力挡风和保护脖子，尤显帅气；魔术贴的袖口蕴含趣味，时尚个性；黑色章仔点缀袖子，打破沉闷；下摆的抽绳，于宽松的版型下，可凹出新造型；锦纶的面料，耐磨轻盈；搭配休闲裤，运动鞋，打造帅气潮男</t>
  </si>
  <si>
    <t>http://img1.ochirly.com.cn/wcsstore/TrendyCatalogAssetStore/images/trendy/trendiano/2019/a/3ZE1044610090/3ZE1044610090_m_1.jpg</t>
  </si>
  <si>
    <t>/p/3ZE1044610410.shtml</t>
  </si>
  <si>
    <t>http://img1.ochirly.com.cn/wcsstore/TrendyCatalogAssetStore/images/trendy/trendiano/2019/a/3ZE1044610410/3ZE1044610410_m_1.jpg</t>
  </si>
  <si>
    <t>/p/3ZC1040630090.shtml</t>
  </si>
  <si>
    <t>前幅胸前的叠层设计，给衣衫注入了前沿的未来感和科技感；挡风立领设计传递出帅气自信的气质；顺滑的拉链配置，开衫方便快捷；衣袖标语UNKNOWN，似乎诠释未知的潮流；还有撞色线条点缀，扫除沉闷感；结合休闲裤，运动鞋和棒球帽，年轻率性时髦潮男信手拈来</t>
  </si>
  <si>
    <t>面料:聚酯纤维100%里布1:聚酯纤维100%里布2:聚酯纤维100%罗纹:聚酯纤维98.3% 氨纶1.7%</t>
  </si>
  <si>
    <t>http://img1.ochirly.com.cn/wcsstore/TrendyCatalogAssetStore/images/trendy/trendiano/2019/a/3ZC1040630090/3ZC1040630090_m_1.jpg</t>
  </si>
  <si>
    <t>/p/3ZE1042480530.shtml</t>
  </si>
  <si>
    <t>http://img1.ochirly.com.cn/wcsstore/TrendyCatalogAssetStore/images/trendy/trendiano/2019/a/3ZE1042480530/3ZE1042480530_m_1.jpg</t>
  </si>
  <si>
    <t>/p/3ZE1044720530.shtml</t>
  </si>
  <si>
    <t>拉链大口袋，赋予了风衣层次感，实用方便，且具备安全性；细致的缝纫技巧，勾画出笔挺的身骨，衬托硬朗干练的气质；长款宽松的版型，结合连帽和挡风领的设计，保暖度升级；采用锦纶材质，质感耐磨厚实，抗皱顺滑；内搭色彩鲜艳的单品，下身穿上休闲裤，老爹鞋，帅气潮流暖男信手拈来</t>
  </si>
  <si>
    <t>面料:锦纶100%(涂层除外)里料:聚酯纤维100%</t>
  </si>
  <si>
    <t>http://img1.ochirly.com.cn/wcsstore/TrendyCatalogAssetStore/images/trendy/trendiano/2019/a/3ZE1044720530/3ZE1044720530_m_1.jpg</t>
  </si>
  <si>
    <t>/p/3ZC1041280520.shtml</t>
  </si>
  <si>
    <t>平驳领的设计尤显大方时尚，单排扣的开衫方式，体现SIMPLE STYLE，简而不闷；背部的圆形印花图案，漫画摩登女郎，流露神秘时髦的气息，为风衣增添个性不羁感；后摆的开叉打破沉寂，富带设计感；选取全棉的材质，营造出舒适柔软的质感；碰撞黑色连帽卫衣和长裤，雪白运动鞋，演绎潮酷不羁的风度男孩</t>
  </si>
  <si>
    <t>面料:棉100%里料:聚酯纤维100%袋布:棉100%</t>
  </si>
  <si>
    <t>http://img1.ochirly.com.cn/wcsstore/TrendyCatalogAssetStore/images/trendy/trendiano/2019/a/3ZC1041280520/3ZC1041280520_m_1.jpg</t>
  </si>
  <si>
    <t>/p/3ZC1041880090.shtml</t>
  </si>
  <si>
    <t>http://img1.ochirly.com.cn/wcsstore/TrendyCatalogAssetStore/images/trendy/trendiano/2019/a/3ZC1041880090/3ZC1041880090_m_1.jpg</t>
  </si>
  <si>
    <t>/p/3ZC1041600561.shtml</t>
  </si>
  <si>
    <t>高饱和度的色彩印花，呈现电影镜头的视觉效果，里面的人物似乎“冷酷"地与你对视，再在”PROTECT“点缀下，整体流露着潮流摩登FEELING，时尚的辨识度又升一个LEVEL；连帽的设计把街头风注入衣衫中；拉链开衫简单直接，穿着方便；含棉的质地，打造出舒适柔软的上身体验；结合休闲小脚裤和运动鞋，率性洒脱帅气BOY信手拈来</t>
  </si>
  <si>
    <t>面料:棉100% (绣花线除外)里料:聚酯纤维100%印花布:聚酯纤维100%袋布:棉100%</t>
  </si>
  <si>
    <t>http://img1.ochirly.com.cn/wcsstore/TrendyCatalogAssetStore/images/trendy/trendiano/2019/a/3ZC1041600561/3ZC1041600561_m_1.jpg</t>
  </si>
  <si>
    <t>/p/3ZC1040220510.shtml</t>
  </si>
  <si>
    <t>网织镂空设计可谓相当用心，实力透气遮阳，又时尚潮流；拼接的剪裁技术，构筑挺括的轮廓；收紧的条纹下摆与袖口，赋予外套更立体造型感；顺滑的拉链设计，开衫穿着更随性休闲；搭配白衬衫与休闲裤，运动鞋，打造时尚潮酷男孩</t>
  </si>
  <si>
    <t>面料1:聚酯纤维100%面料2:棉72.2% 锦纶27.8%罗纹:聚酯纤维96.7% 氨纶3.3%</t>
  </si>
  <si>
    <t>http://img1.ochirly.com.cn/wcsstore/TrendyCatalogAssetStore/images/trendy/trendiano/2019/a/3ZC1040220510/3ZC1040220510_m_1.jpg</t>
  </si>
  <si>
    <t>/p/3ZC1043950090.shtml</t>
  </si>
  <si>
    <t>考究的剪裁构筑宽松的廓形，穿着不带束缚感；后幅的仙鹤展翅翱翔，立体生动，结合ROYALTY字母，整体画面感丰富，瞬间提升潮流感和辨识度；立领的设计修饰脸部，彰显帅气硬朗的气质；顺滑的拉链设计，开衫穿着更便捷休闲；罗纹下摆和袖口，塑造机车夹克造型；搭配格纹长裤，老爹鞋，演绎时尚帅气机车男孩</t>
  </si>
  <si>
    <t>面料:聚酯纤维100%里料:聚酯纤维100%罗纹:聚酯纤维97.4% 氨纶2.6%绣花:[绣线1]聚酯纤维100%[绣线2]聚酯纤维+聚酯薄膜纤维100%</t>
  </si>
  <si>
    <t>http://img1.ochirly.com.cn/wcsstore/TrendyCatalogAssetStore/images/trendy/trendiano/2019/a/3ZC1043950090/3ZC1043950090_m_1.jpg</t>
  </si>
  <si>
    <t>/p/3ZC1041230090.shtml</t>
  </si>
  <si>
    <t>http://img1.ochirly.com.cn/wcsstore/TrendyCatalogAssetStore/images/trendy/trendiano/2019/a/3ZC1041230090/3ZC1041230090_m_1.jpg</t>
  </si>
  <si>
    <t>/p/3ZC1043570600.shtml</t>
  </si>
  <si>
    <t>水洗牛仔的工艺，于纯棉的面料里，更显细腻质感，上身效果舒适柔软；简洁利落的剪裁，构筑中长连帽的廓形，增添一份随性风味；大写的英文字母，点缀落肩处，带来时尚趣味的亮点；大口袋的装配，实用又可凹造型；结合黑色长裤，白色老爹鞋，打造潮流帅气的 city boy,于通勤或是街头场合，皆大方得体</t>
  </si>
  <si>
    <t>http://img1.ochirly.com.cn/wcsstore/TrendyCatalogAssetStore/images/trendy/trendiano/2019/a/3ZC1043570600/3ZC1043570600_m_1.jpg</t>
  </si>
  <si>
    <t>/p/3ZC1046820010.shtml</t>
  </si>
  <si>
    <t>http://img1.ochirly.com.cn/wcsstore/TrendyCatalogAssetStore/images/trendy/trendiano/2019/a/3ZC1046820010/3ZC1046820010_m_1.jpg</t>
  </si>
  <si>
    <t>/p/3ZC1403580120.shtml</t>
  </si>
  <si>
    <t>背部逼真的人物印花，在白色英文陪衬下，给予耳目一新的潮流感，与众不同的背影杀，相当吸引路人眼球；拉链开衫设置，简单实用，穿着直接；衣袖的侧口袋，小巧别致，装饰与实用并存；宽松版型自在伸展，时髦有范；材质是锦纶，耐磨防水，轻薄又弹性；搭配各种裤装，皆潮流帅气</t>
  </si>
  <si>
    <t>面料:锦纶100% (绣花线除外)里料:聚酯纤维100%帽里:棉100%袋布:锦纶100%印花布:聚酯纤维97% 氨纶3%罗纹:聚酯纤维94.9% 氨纶5.1%填充物:聚酯纤维100%</t>
  </si>
  <si>
    <t>http://img1.ochirly.com.cn/wcsstore/TrendyCatalogAssetStore/images/trendy/trendiano/2019/a/3ZC1403580120/3ZC1403580120_m_1.jpg</t>
  </si>
  <si>
    <t>3ZC2014300000</t>
  </si>
  <si>
    <t>3ZC2014300090</t>
  </si>
  <si>
    <t>3ZC2011360010</t>
  </si>
  <si>
    <t>3ZC2010020000</t>
  </si>
  <si>
    <t>3ZC2010020090</t>
  </si>
  <si>
    <t>3ZC2010810090</t>
  </si>
  <si>
    <t>T恤 汇总</t>
  </si>
  <si>
    <t>春夏外套 汇总</t>
  </si>
  <si>
    <t>衬衫</t>
  </si>
  <si>
    <t>棉质横纹色块长袖衬衫</t>
  </si>
  <si>
    <t>3ZC2013800000</t>
  </si>
  <si>
    <t>字母刺绣含棉翻领夹克</t>
  </si>
  <si>
    <t>/p/3ZC2013800000.shtml</t>
  </si>
  <si>
    <t>衬衫的清新感随白色而来，而前幅显眼的条纹细节提升了时尚辨识度，更不羁有型；翻领设计依然大方得体；加入纽扣装饰，却可套头穿着，方便直接；刚好合身的剪裁，没有松垮感和紧凑感；搭配短裤和运动鞋，打造清新阳光型男</t>
  </si>
  <si>
    <t>面料1:棉100%面料2:聚酯纤维100%</t>
  </si>
  <si>
    <t>http://img1.ochirly.com.cn/wcsstore/TrendyCatalogAssetStore/images/trendy/trendiano/2019/b/3ZC2013800000/3ZC2013800000_m_1.jpg</t>
  </si>
  <si>
    <t>/p/3ZC2011360010.shtml</t>
  </si>
  <si>
    <t>细致的缝纫工艺勾勒硬朗笔挺的廓形，彰显自信的气质；后幅的英文和R字绣花图案，瞬间扫除了单调感，赋予了个性看点；前幅是简约的纯色，低调质朴；碰撞牛仔裤和休闲鞋，拿捏帅气酷BOY造型；或是作为内搭叠穿，打造儒雅绅士LOOK</t>
  </si>
  <si>
    <t>面料:棉100%(含微量其他纤维)(绣花线除外)</t>
  </si>
  <si>
    <t>http://img1.ochirly.com.cn/wcsstore/TrendyCatalogAssetStore/images/trendy/trendiano/2019/b/3ZC2011360010/3ZC2011360010_m_1.jpg</t>
  </si>
  <si>
    <t>衬衫 汇总</t>
  </si>
  <si>
    <t>短袖衬衫</t>
  </si>
  <si>
    <t>休闲折叠袖翻领衬衫</t>
  </si>
  <si>
    <t>人物纯棉宽松短袖衬衫</t>
  </si>
  <si>
    <t>潮宠纯棉连帽短袖衬衫</t>
  </si>
  <si>
    <t>字母刺绣格纹短袖衬衫</t>
  </si>
  <si>
    <t>3ZC2011330923</t>
  </si>
  <si>
    <t>含棉格子翻领短袖衬衫</t>
  </si>
  <si>
    <t>两面穿连帽短袖衬衫</t>
  </si>
  <si>
    <t>/p/3ZC2010020000.shtml</t>
  </si>
  <si>
    <t>摆脱普通的袖子样式，叠袖的设计十分新潮个性，注入焕然一新的时尚感；翻领设计大方得体，纯色简约质朴，相当百搭，搭配牛仔裤打造阳光潮男</t>
  </si>
  <si>
    <t>面料:莱赛尔100%</t>
  </si>
  <si>
    <t>http://img1.ochirly.com.cn/wcsstore/TrendyCatalogAssetStore/images/trendy/trendiano/2019/b/3ZC2010020000/3ZC2010020000_m_1.jpg</t>
  </si>
  <si>
    <t>/p/3ZC2010020090.shtml</t>
  </si>
  <si>
    <t>http://img1.ochirly.com.cn/wcsstore/TrendyCatalogAssetStore/images/trendy/trendiano/2019/b/3ZC2010020090/3ZC2010020090_m_1.jpg</t>
  </si>
  <si>
    <t>/p/3ZC2010810090.shtml</t>
  </si>
  <si>
    <t>宽松大码的廓形尽显休闲自在的生活态度，而浅灰与黑色的拼接注入街头风味，时尚女郎的出现瞬间潮流摩登感加分；侧身吊带的垂落赋予了潮流动感；短袖设计干脆利落，清爽轻盈；搭配黑色长裤与老爹鞋，拿捏酷帅机能潮男造型</t>
  </si>
  <si>
    <t>http://img1.ochirly.com.cn/wcsstore/TrendyCatalogAssetStore/images/trendy/trendiano/2019/b/3ZC2010810090/3ZC2010810090_m_1.jpg</t>
  </si>
  <si>
    <t>/p/3ZC2014300000.shtml</t>
  </si>
  <si>
    <t>PETS ROCK的潮宠印花相当个性，帅气不羁，酷感十足；字母印花繁而不杂，丰富了内容感；连帽的设计扫除了呆板的感觉；纽扣的开衫方式增添了一份不羁个性；碰撞短裤和老爹鞋，打造活力时髦的造型，传达潮流街头的FEEL，捕获路人的视线</t>
  </si>
  <si>
    <t>http://img1.ochirly.com.cn/wcsstore/TrendyCatalogAssetStore/images/trendy/trendiano/2019/b/3ZC2014300000/3ZC2014300000_m_1.jpg</t>
  </si>
  <si>
    <t>/p/3ZC2014300090.shtml</t>
  </si>
  <si>
    <t>http://img1.ochirly.com.cn/wcsstore/TrendyCatalogAssetStore/images/trendy/trendiano/2019/b/3ZC2014300090/3ZC2014300090_m_1.jpg</t>
  </si>
  <si>
    <t>/p/3ZC2011330923.shtml</t>
  </si>
  <si>
    <t>精致刺绣工艺勾画出凹凸有致的英文，在柠檬黄的渲染下，给衬衫注入活力新潮感；短袖的设计利落干爽，休闲随性；莫兰迪色的灰调透露着文艺原宿风；既有亮点又有质感；翻领的设计更添一笔儒雅自信风；碰撞长袖T恤和黑色裤装，打造文艺青年潮男范</t>
  </si>
  <si>
    <t>面料:聚酯纤维68.9% 粘纤29.3% 氨纶1.8%(绣花线除外)</t>
  </si>
  <si>
    <t>http://img1.ochirly.com.cn/wcsstore/TrendyCatalogAssetStore/images/trendy/trendiano/2019/b/3ZC2011330923/3ZC2011330923_m_1.jpg</t>
  </si>
  <si>
    <t>/p/3ZC1010390779.shtml</t>
  </si>
  <si>
    <t>格纹图案填充衬衫，彰显复古英伦风风格；考究的剪裁工艺构筑挺立宽松的廓形；翻领的设计彰显大方时尚的气质；短袖清爽休闲，穿著简便；外层的PVC材质，质感光滑，带有防水的效果；内里材料采用含棉质地，舒滑柔软，细腻顺滑；碰撞黑色短裤、棒球帽和老爹鞋，打造时髦帅气英伦男孩</t>
  </si>
  <si>
    <t>面料:棉100%(涂层除外)撞料:棉100%</t>
  </si>
  <si>
    <t>http://img1.ochirly.com.cn/wcsstore/TrendyCatalogAssetStore/images/trendy/trendiano/2019/a/3ZC1010390779/3ZC1010390779_m_1.jpg</t>
  </si>
  <si>
    <t>/p/3ZC1015350000.shtml</t>
  </si>
  <si>
    <t>不同的几何图形勾画整体画面，展现出Mysterious未来感；素描玫瑰、字母印花、英文Slogan装点其中，展现标新立异的潮流风格，无疑捕获众人视线；两面穿的设计，满足潮人时髦百搭的Idea，反面是简约质朴的style，造型转变轻而易举；版型宽松，穿着更带街头气息；搭配同系列短裤，运动鞋，拿捏率性活力街头造型</t>
  </si>
  <si>
    <t>面料:聚酯纤维97.0% 氨纶3.0%里料:聚酯纤维97.0% 氨纶3.0%袋布:棉100%</t>
  </si>
  <si>
    <t>http://img1.ochirly.com.cn/wcsstore/TrendyCatalogAssetStore/images/trendy/trendiano/2019/a/3ZC1015350000/3ZC1015350000_m_1.jpg</t>
  </si>
  <si>
    <t>Trendiano在线商品结构(20190421)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</si>
</sst>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_);[Red]\(&quot;¥&quot;#,##0\)"/>
    <numFmt numFmtId="176" formatCode="[$￥-804]0.00"/>
    <numFmt numFmtId="177" formatCode="&quot;¥&quot;#,##0"/>
    <numFmt numFmtId="178" formatCode="0.0%"/>
    <numFmt numFmtId="179" formatCode="0_);[Red]\(0\)"/>
  </numFmts>
  <fonts count="14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Helvetica Neue"/>
      <family val="2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  <font>
      <b/>
      <sz val="10"/>
      <color theme="1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0"/>
      <color indexed="8"/>
      <name val="冬青黑体简体中文 W3"/>
      <family val="2"/>
      <charset val="134"/>
    </font>
    <font>
      <sz val="11"/>
      <name val="冬青黑体简体中文 W3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vertical="top" wrapText="1"/>
    </xf>
    <xf numFmtId="178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12" fillId="0" borderId="0" xfId="0" pivotButton="1" applyFont="1" applyAlignment="1">
      <alignment horizontal="center" vertical="top" wrapText="1"/>
    </xf>
    <xf numFmtId="0" fontId="12" fillId="0" borderId="0" xfId="0" applyNumberFormat="1" applyFont="1" applyAlignment="1">
      <alignment vertical="top" wrapText="1"/>
    </xf>
    <xf numFmtId="14" fontId="12" fillId="0" borderId="0" xfId="0" applyNumberFormat="1" applyFont="1" applyAlignment="1">
      <alignment horizontal="center" vertical="center" wrapText="1"/>
    </xf>
    <xf numFmtId="179" fontId="12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 wrapText="1"/>
    </xf>
    <xf numFmtId="10" fontId="12" fillId="0" borderId="0" xfId="0" applyNumberFormat="1" applyFont="1" applyAlignment="1">
      <alignment vertical="top" wrapText="1"/>
    </xf>
    <xf numFmtId="177" fontId="12" fillId="0" borderId="0" xfId="0" applyNumberFormat="1" applyFont="1" applyAlignment="1">
      <alignment vertical="top" wrapText="1"/>
    </xf>
    <xf numFmtId="178" fontId="12" fillId="0" borderId="0" xfId="0" applyNumberFormat="1" applyFont="1" applyAlignment="1">
      <alignment vertical="top" wrapText="1"/>
    </xf>
    <xf numFmtId="0" fontId="12" fillId="0" borderId="0" xfId="0" pivotButton="1" applyFont="1" applyAlignment="1">
      <alignment horizontal="center" vertical="center" wrapText="1"/>
    </xf>
    <xf numFmtId="0" fontId="13" fillId="0" borderId="0" xfId="0" applyFont="1" applyFill="1" applyAlignment="1"/>
    <xf numFmtId="14" fontId="13" fillId="0" borderId="0" xfId="0" applyNumberFormat="1" applyFont="1" applyFill="1" applyAlignme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76.728117245373" missingItemsLimit="0" createdVersion="4" refreshedVersion="6" minRefreshableVersion="3" recordCount="173">
  <cacheSource type="worksheet">
    <worksheetSource name="表1"/>
  </cacheSource>
  <cacheFields count="17">
    <cacheField name="cat1_name" numFmtId="49">
      <sharedItems count="6">
        <s v="T恤"/>
        <s v="卫衣/毛织"/>
        <s v="裤装"/>
        <s v="春夏外套"/>
        <s v="秋冬大衣"/>
        <s v="衬衫"/>
      </sharedItems>
    </cacheField>
    <cacheField name="cat2_name" numFmtId="49">
      <sharedItems count="16">
        <s v="短袖T恤"/>
        <s v="长袖T恤"/>
        <s v="POLO"/>
        <s v="卫衣"/>
        <s v="毛织"/>
        <s v="休闲裤-长裤"/>
        <s v="休闲裤-九分裤"/>
        <s v="休闲裤-短裤"/>
        <s v="牛仔裤"/>
        <s v="风衣"/>
        <s v="夹克"/>
        <s v="皮衣"/>
        <s v="毛呢"/>
        <s v="棉衣"/>
        <s v="长袖衬衫"/>
        <s v="短袖衬衫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12-28T00:00:00" maxDate="2019-04-19T00:00:00" count="8">
        <d v="2019-04-11T00:00:00"/>
        <d v="2019-04-18T00:00:00"/>
        <s v="老款"/>
        <d v="2019-02-21T00:00:00"/>
        <d v="2019-01-24T00:00:00"/>
        <d v="2018-12-28T00:00:00"/>
        <d v="2019-03-07T00:00:00"/>
        <d v="2019-03-13T00:00:00"/>
      </sharedItems>
    </cacheField>
    <cacheField name="sale_price" numFmtId="6">
      <sharedItems containsSemiMixedTypes="0" containsString="0" containsNumber="1" containsInteger="1" minValue="299" maxValue="4990"/>
    </cacheField>
    <cacheField name="origin_price" numFmtId="6">
      <sharedItems containsSemiMixedTypes="0" containsString="0" containsNumber="1" containsInteger="1" minValue="299" maxValue="4990" count="16">
        <n v="399"/>
        <n v="499"/>
        <n v="699"/>
        <n v="299"/>
        <n v="599"/>
        <n v="339"/>
        <n v="799"/>
        <n v="899"/>
        <n v="1090"/>
        <n v="1290"/>
        <n v="999"/>
        <n v="1490"/>
        <n v="1690"/>
        <n v="1790"/>
        <n v="1990"/>
        <n v="49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/>
    </cacheField>
    <cacheField name="length" numFmtId="0">
      <sharedItems count="9">
        <s v="适中"/>
        <s v="长裤"/>
        <s v="9分~长款"/>
        <s v="九分裤"/>
        <s v="短裤"/>
        <s v="中长"/>
        <s v="长款"/>
        <s v="合体"/>
        <s v="常规"/>
      </sharedItems>
    </cacheField>
    <cacheField name="stereotype" numFmtId="0">
      <sharedItems containsBlank="1" count="4">
        <s v="适中"/>
        <s v="宽松"/>
        <s v="合体"/>
        <m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s v="潮宠印花短袖棉质T恤"/>
    <s v="3ZC2024520571"/>
    <x v="0"/>
    <n v="399"/>
    <x v="0"/>
    <n v="1"/>
    <n v="0"/>
    <s v="/p/3ZC2024520571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520571/3ZC2024520571_m_1.jpg"/>
  </r>
  <r>
    <x v="0"/>
    <x v="0"/>
    <s v="字母装饰圆领纯棉T恤"/>
    <s v="3ZC2020310000"/>
    <x v="1"/>
    <n v="399"/>
    <x v="0"/>
    <n v="1"/>
    <n v="0"/>
    <s v="/p/3ZC2020310000.shtml"/>
    <s v="字母装饰的圆领注入街头前卫感；衣服侧边的线条和矩形装点，个性潮流，同时修饰身材不足；含棉的质地舒滑柔软，具有良好的吸湿性和回弹性，厚薄适中，质感亲肤；短袖相当清爽利落；搭配休闲长裤打造时尚潮男"/>
    <s v="面料:棉100%(绣花线除外)"/>
    <x v="0"/>
    <x v="1"/>
    <s v="http://img1.ochirly.com.cn/wcsstore/TrendyCatalogAssetStore/images/trendy/trendiano/2019/b/3ZC2020310000/3ZC2020310000_m_1.jpg"/>
  </r>
  <r>
    <x v="0"/>
    <x v="0"/>
    <s v="字母装饰圆领纯棉T恤"/>
    <s v="3ZC2020310090"/>
    <x v="1"/>
    <n v="399"/>
    <x v="0"/>
    <n v="1"/>
    <n v="0"/>
    <s v="/p/3ZC2020310090.shtml"/>
    <s v="字母装饰的圆领注入街头前卫感；衣服侧边的线条和矩形装点，个性潮流，同时修饰身材不足；含棉的质地舒滑柔软，具有良好的吸湿性和回弹性，厚薄适中，质感亲肤；短袖相当清爽利落；搭配休闲长裤打造时尚潮男"/>
    <s v="面料:棉100%(绣花线除外)"/>
    <x v="0"/>
    <x v="1"/>
    <s v="http://img1.ochirly.com.cn/wcsstore/TrendyCatalogAssetStore/images/trendy/trendiano/2019/b/3ZC2020310090/3ZC2020310090_m_1.jpg"/>
  </r>
  <r>
    <x v="0"/>
    <x v="0"/>
    <s v="全棉圆领人物印花T恤"/>
    <s v="3ZC2020630090"/>
    <x v="1"/>
    <n v="399"/>
    <x v="0"/>
    <n v="1"/>
    <n v="0"/>
    <s v="/p/3ZC2020630090.shtml"/>
    <s v="时尚女郎的出现瞬间潮流摩登感加分；圆领套头的穿着方式，直接简便；短袖设计清爽利落，随性休闲，穿着自在；考究的剪裁工艺构筑挺立的廓形；含棉的质地舒滑柔软，具有良好的吸湿性和回弹性，厚薄适中，质感亲肤；搭配黑色长裤与老爹鞋，拿捏酷帅机能潮男造型"/>
    <s v="面料:锦纶91.8% 氨纶8.2%{绣花除外}罗纹:聚酯纤维92.4% 氨纶7.6%"/>
    <x v="0"/>
    <x v="1"/>
    <s v="http://img1.ochirly.com.cn/wcsstore/TrendyCatalogAssetStore/images/trendy/trendiano/2019/b/3ZC2020630090/3ZC2020630090_m_1.jpg"/>
  </r>
  <r>
    <x v="0"/>
    <x v="0"/>
    <s v="哈巴犬纯棉短袖T恤男"/>
    <s v="3ZC2020770000"/>
    <x v="1"/>
    <n v="499"/>
    <x v="1"/>
    <n v="1"/>
    <n v="0"/>
    <s v="/p/3ZC2020770000.shtml"/>
    <s v="精致的移印技术刻画出生动缤纷的哈巴犬图案，注入前卫感和童趣感；圆领套头的穿着方式，直接简便；短袖设计清爽利落，随性休闲，穿着自在；考究的剪裁工艺构筑挺立的廓形；含棉的质地舒滑柔软，具有良好的吸湿性和回弹性，厚薄适中，质感亲肤；结合卡其色短裤和板鞋，打造阳光帅气型男"/>
    <s v="面料:锦纶91.8% 氨纶8.2%{绣花除外}罗纹:聚酯纤维92.4% 氨纶7.6%"/>
    <x v="0"/>
    <x v="0"/>
    <s v="http://img1.ochirly.com.cn/wcsstore/TrendyCatalogAssetStore/images/trendy/trendiano/2019/b/3ZC2020770000/3ZC2020770000_m_1.jpg"/>
  </r>
  <r>
    <x v="0"/>
    <x v="0"/>
    <s v="哈巴犬纯棉短袖T恤男"/>
    <s v="3ZC2020770090"/>
    <x v="1"/>
    <n v="499"/>
    <x v="1"/>
    <n v="1"/>
    <n v="0"/>
    <s v="/p/3ZC2020770090.shtml"/>
    <s v="精致的移印技术刻画出生动缤纷的哈巴犬图案，注入前卫感和童趣感；圆领套头的穿着方式，直接简便；短袖设计清爽利落，随性休闲，穿着自在；考究的剪裁工艺构筑挺立的廓形；含棉的质地舒滑柔软，具有良好的吸湿性和回弹性，厚薄适中，质感亲肤；结合卡其色短裤和板鞋，打造阳光帅气型男"/>
    <s v="面料:锦纶91.8% 氨纶8.2%{绣花除外}罗纹:粘纤75.2% 聚酯纤维21.3% 氨纶3.5%"/>
    <x v="0"/>
    <x v="0"/>
    <s v="http://img1.ochirly.com.cn/wcsstore/TrendyCatalogAssetStore/images/trendy/trendiano/2019/b/3ZC2020770090/3ZC2020770090_m_1.jpg"/>
  </r>
  <r>
    <x v="0"/>
    <x v="0"/>
    <s v="哈巴犬纯棉短袖T恤男"/>
    <s v="3ZC2020770120"/>
    <x v="1"/>
    <n v="499"/>
    <x v="1"/>
    <n v="1"/>
    <n v="0"/>
    <s v="/p/3ZC2020770120.shtml"/>
    <s v="精致的移印技术刻画出生动缤纷的哈巴犬图案，注入前卫感和童趣感；圆领套头的穿着方式，直接简便；短袖设计清爽利落，随性休闲，穿着自在；考究的剪裁工艺构筑挺立的廓形；含棉的质地舒滑柔软，具有良好的吸湿性和回弹性，厚薄适中，质感亲肤；结合卡其色短裤和板鞋，打造阳光帅气型男"/>
    <s v="面料:锦纶91.8% 氨纶8.2%{绣花除外}罗纹:粘纤75.2% 聚酯纤维21.3% 氨纶3.5%"/>
    <x v="0"/>
    <x v="0"/>
    <s v="http://img1.ochirly.com.cn/wcsstore/TrendyCatalogAssetStore/images/trendy/trendiano/2019/b/3ZC2020770120/3ZC2020770120_m_1.jpg"/>
  </r>
  <r>
    <x v="0"/>
    <x v="0"/>
    <s v="哈巴犬纯棉短袖T恤男"/>
    <s v="3ZC2020770601"/>
    <x v="1"/>
    <n v="499"/>
    <x v="1"/>
    <n v="1"/>
    <n v="0"/>
    <s v="/p/3ZC2020770601.shtml"/>
    <s v="精致的移印技术刻画出生动缤纷的哈巴犬图案，注入前卫感和童趣感；圆领套头的穿着方式，直接简便；短袖设计清爽利落，随性休闲，穿着自在；考究的剪裁工艺构筑挺立的廓形；含棉的质地舒滑柔软，具有良好的吸湿性和回弹性，厚薄适中，质感亲肤；结合卡其色短裤和板鞋，打造阳光帅气型男"/>
    <s v="面料:锦纶91.8% 氨纶8.2%{绣花除外}罗纹:粘纤75.2% 聚酯纤维21.3% 氨纶3.5%"/>
    <x v="0"/>
    <x v="0"/>
    <s v="http://img1.ochirly.com.cn/wcsstore/TrendyCatalogAssetStore/images/trendy/trendiano/2019/b/3ZC2020770601/3ZC2020770601_m_1.jpg"/>
  </r>
  <r>
    <x v="0"/>
    <x v="0"/>
    <s v="撞色休闲棉质连帽T恤"/>
    <s v="3ZC2021200000"/>
    <x v="1"/>
    <n v="699"/>
    <x v="2"/>
    <n v="1"/>
    <n v="0"/>
    <s v="/p/3ZC2021200000.shtml"/>
    <s v="连帽设计摆脱了呆板的印象，撞色设计呈现时尚个性；短袖设计清爽利落，随性休闲，穿着自在；圆领套头的穿着方式，直接简便；搭配白色短裤，与上身呼应打造活力潮男"/>
    <s v="面料:棉95.5% 氨纶4.5%(绣花线除外)帽里:棉100%罗纹:棉96% 氨纶4%"/>
    <x v="0"/>
    <x v="1"/>
    <s v="http://img1.ochirly.com.cn/wcsstore/TrendyCatalogAssetStore/images/trendy/trendiano/2019/b/3ZC2021200000/3ZC2021200000_m_1.jpg"/>
  </r>
  <r>
    <x v="0"/>
    <x v="0"/>
    <s v="撞色休闲棉质连帽T恤"/>
    <s v="3ZC2021200601"/>
    <x v="1"/>
    <n v="699"/>
    <x v="2"/>
    <n v="1"/>
    <n v="0"/>
    <s v="/p/3ZC2021200601.shtml"/>
    <s v="连帽设计摆脱了呆板的印象，撞色设计呈现时尚个性；短袖设计清爽利落，随性休闲，穿着自在；圆领套头的穿着方式，直接简便；搭配白色短裤，与上身呼应打造活力潮男"/>
    <s v="面料:棉95.5% 氨纶4.5%(绣花线除外)帽里:棉100%罗纹:棉96% 氨纶4%"/>
    <x v="0"/>
    <x v="1"/>
    <s v="http://img1.ochirly.com.cn/wcsstore/TrendyCatalogAssetStore/images/trendy/trendiano/2019/b/3ZC2021200601/3ZC2021200601_m_1.jpg"/>
  </r>
  <r>
    <x v="0"/>
    <x v="0"/>
    <s v="棉质短袖圆领套头T恤"/>
    <s v="3ZC2023750510"/>
    <x v="1"/>
    <n v="299"/>
    <x v="3"/>
    <n v="1"/>
    <n v="0"/>
    <s v="/p/3ZC2023750510.shtml"/>
    <s v="色彩章仔的装配瞬间点亮衣服的基调，注入缤纷时髦感；圆领套头的穿着方式，直接简便；短袖设计清爽利落，随性休闲，穿着自在；考究的剪裁工艺构筑挺立的廓形；含棉的质地舒滑柔软，具有良好的吸湿性和回弹性，厚薄适中，质感亲肤；搭配TRE格纹长裤和老爹鞋，拿捏时尚休闲英伦男孩"/>
    <s v="面料:棉100%前幅印花料:聚酯纤维95.3% 氨纶4.7%(胶底除外)"/>
    <x v="0"/>
    <x v="0"/>
    <s v="http://img1.ochirly.com.cn/wcsstore/TrendyCatalogAssetStore/images/trendy/trendiano/2019/b/3ZC2023750510/3ZC2023750510_m_1.jpg"/>
  </r>
  <r>
    <x v="0"/>
    <x v="0"/>
    <s v="撞色人像短袖纯棉T恤"/>
    <s v="3ZC2022560090"/>
    <x v="1"/>
    <n v="499"/>
    <x v="1"/>
    <n v="1"/>
    <n v="0"/>
    <s v="/p/3ZC2022560090.shtml"/>
    <s v="采用移印技术勾画出爱豆型男，注入了缤纷时髦感和流行元素；圆领套头的穿着方式，直接简便；短袖设计清爽利落，随性休闲，穿着自在；考究的剪裁工艺构筑挺立的廓形；含棉的质地舒滑柔软，具有良好的吸湿性和回弹性，厚薄适中，质感亲肤；结合字母饰边长裤，ALL BLACK造型帅气有型"/>
    <s v="面料:粘纤63.0% 锦纶32.0% 氨纶5.0%(印花布除外)罗纹:聚酯纤维97.7% 氨纶2.3%"/>
    <x v="0"/>
    <x v="0"/>
    <s v="http://img1.ochirly.com.cn/wcsstore/TrendyCatalogAssetStore/images/trendy/trendiano/2019/b/3ZC2022560090/3ZC2022560090_m_1.jpg"/>
  </r>
  <r>
    <x v="0"/>
    <x v="0"/>
    <s v="纯棉时尚休闲短袖T恤"/>
    <s v="3ZC2022830000"/>
    <x v="1"/>
    <n v="499"/>
    <x v="1"/>
    <n v="1"/>
    <n v="0"/>
    <s v="/p/3ZC2022830000.shtml"/>
    <s v="细致的移印技术勾画出爱豆型男，注入缤纷时髦感和流行元素；圆领套头的穿着方式，直接简便；短袖设计清爽利落，随性休闲，穿着自在；考究的剪裁工艺构筑挺立的廓形；含棉的质地舒滑柔软，具有良好的吸湿性和回弹性，厚薄适中，质感亲肤；搭配浪漫紫直筒裤，呼应上身印花色彩，阳光活力造型信手拈来"/>
    <s v="面料:粘纤63.0% 锦纶32.0% 氨纶5.0%(印花布除外)罗纹:聚酯纤维97.7% 氨纶2.3%"/>
    <x v="0"/>
    <x v="0"/>
    <s v="http://img1.ochirly.com.cn/wcsstore/TrendyCatalogAssetStore/images/trendy/trendiano/2019/b/3ZC2022830000/3ZC2022830000_m_1.jpg"/>
  </r>
  <r>
    <x v="0"/>
    <x v="0"/>
    <s v="印花连帽短袖T恤套头"/>
    <s v="3ZC2023070000"/>
    <x v="1"/>
    <n v="599"/>
    <x v="4"/>
    <n v="1"/>
    <n v="0"/>
    <s v="/p/3ZC2023070000.shtml"/>
    <s v="抽象的人物图像，结合透亮的红色，呈现上世纪摩登风格；连帽套头的穿着方式，直接简便，彰显时尚街头风；短袖设计清爽利落，随性休闲，穿着自在；含棉的质地舒滑柔软，具有良好的吸湿性和回弹性，厚薄适中，质感亲肤；搭配休闲裤装，老爹鞋，打造潮流时尚造型"/>
    <s v="面料:棉100%"/>
    <x v="0"/>
    <x v="0"/>
    <s v="http://img1.ochirly.com.cn/wcsstore/TrendyCatalogAssetStore/images/trendy/trendiano/2019/b/3ZC2023070000/3ZC2023070000_m_1.jpg"/>
  </r>
  <r>
    <x v="0"/>
    <x v="0"/>
    <s v="印花连帽短袖T恤套头"/>
    <s v="3ZC2023070090"/>
    <x v="1"/>
    <n v="599"/>
    <x v="4"/>
    <n v="1"/>
    <n v="0"/>
    <s v="/p/3ZC2023070090.shtml"/>
    <s v="抽象的人物图像，结合透亮的红色，呈现上世纪摩登风格；连帽套头的穿着方式，直接简便，彰显时尚街头风；短袖设计清爽利落，随性休闲，穿着自在；含棉的质地舒滑柔软，具有良好的吸湿性和回弹性，厚薄适中，质感亲肤；搭配休闲裤装，老爹鞋，打造潮流时尚造型"/>
    <s v="面料:棉100%"/>
    <x v="0"/>
    <x v="0"/>
    <s v="http://img1.ochirly.com.cn/wcsstore/TrendyCatalogAssetStore/images/trendy/trendiano/2019/b/3ZC2023070090/3ZC2023070090_m_1.jpg"/>
  </r>
  <r>
    <x v="0"/>
    <x v="0"/>
    <s v="棉质短袖圆领套头T恤"/>
    <s v="3ZC2023750000"/>
    <x v="1"/>
    <n v="299"/>
    <x v="3"/>
    <n v="1"/>
    <n v="0"/>
    <s v="/p/3ZC2023750000.shtml"/>
    <s v="色彩章仔的装配瞬间点亮衣服的基调，注入缤纷时髦感；圆领套头的穿着方式，直接简便；短袖设计清爽利落，随性休闲，穿着自在；考究的剪裁工艺构筑挺立的廓形；含棉的质地舒滑柔软，具有良好的吸湿性和回弹性，厚薄适中，质感亲肤；搭配TRE格纹长裤和老爹鞋，拿捏时尚休闲英伦男孩"/>
    <s v="面料:棉100%前幅印花料:聚酯纤维95.3% 氨纶4.7%(胶除外)"/>
    <x v="0"/>
    <x v="0"/>
    <s v="http://img1.ochirly.com.cn/wcsstore/TrendyCatalogAssetStore/images/trendy/trendiano/2019/b/3ZC2023750000/3ZC2023750000_m_1.jpg"/>
  </r>
  <r>
    <x v="0"/>
    <x v="0"/>
    <s v="棉质短袖圆领套头T恤"/>
    <s v="3ZC2023750410"/>
    <x v="1"/>
    <n v="299"/>
    <x v="3"/>
    <n v="1"/>
    <n v="0"/>
    <s v="/p/3ZC2023750410.shtml"/>
    <s v="色彩章仔的装配瞬间点亮衣服的基调，注入缤纷时髦感；圆领套头的穿着方式，直接简便；短袖设计清爽利落，随性休闲，穿着自在；考究的剪裁工艺构筑挺立的廓形；含棉的质地舒滑柔软，具有良好的吸湿性和回弹性，厚薄适中，质感亲肤；搭配TRE格纹长裤和老爹鞋，拿捏时尚休闲英伦男孩"/>
    <s v="面料:棉100%前幅印花料:聚酯纤维95.3% 氨纶4.7%(胶除外)"/>
    <x v="0"/>
    <x v="0"/>
    <s v="http://img1.ochirly.com.cn/wcsstore/TrendyCatalogAssetStore/images/trendy/trendiano/2019/b/3ZC2023750410/3ZC2023750410_m_1.jpg"/>
  </r>
  <r>
    <x v="0"/>
    <x v="0"/>
    <s v="潮宠含棉圆领短袖T恤"/>
    <s v="3ZC2024010000"/>
    <x v="0"/>
    <n v="499"/>
    <x v="1"/>
    <n v="1"/>
    <n v="0"/>
    <s v="/p/3ZC202401000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(绣花线除外)绣花贴布:棉100%"/>
    <x v="0"/>
    <x v="0"/>
    <s v="http://img1.ochirly.com.cn/wcsstore/TrendyCatalogAssetStore/images/trendy/trendiano/2019/b/3ZC2024010000/3ZC2024010000_m_1.jpg"/>
  </r>
  <r>
    <x v="0"/>
    <x v="0"/>
    <s v="潮宠含棉圆领短袖T恤"/>
    <s v="3ZC2024010090"/>
    <x v="0"/>
    <n v="499"/>
    <x v="1"/>
    <n v="1"/>
    <n v="0"/>
    <s v="/p/3ZC202401009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(绣花线除外)绣花贴布:棉100%"/>
    <x v="0"/>
    <x v="0"/>
    <s v="http://img1.ochirly.com.cn/wcsstore/TrendyCatalogAssetStore/images/trendy/trendiano/2019/b/3ZC2024010090/3ZC2024010090_m_1.jpg"/>
  </r>
  <r>
    <x v="0"/>
    <x v="0"/>
    <s v="潮犬印花连帽短袖T恤"/>
    <s v="3ZC2024120000"/>
    <x v="0"/>
    <n v="699"/>
    <x v="2"/>
    <n v="1"/>
    <n v="0"/>
    <s v="/p/3ZC2024120000.shtml"/>
    <s v="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粘纤68.9% 锦纶27.3% 氨纶3.8%(绣花章仔除外)里料:聚酯纤维100%罗纹:聚酯纤维94.2% 氨纶5.8%"/>
    <x v="0"/>
    <x v="0"/>
    <s v="http://img1.ochirly.com.cn/wcsstore/TrendyCatalogAssetStore/images/trendy/trendiano/2019/b/3ZC2024120000/3ZC2024120000_m_1.jpg"/>
  </r>
  <r>
    <x v="0"/>
    <x v="0"/>
    <s v="潮犬印花连帽短袖T恤"/>
    <s v="3ZC2024120090"/>
    <x v="0"/>
    <n v="699"/>
    <x v="2"/>
    <n v="1"/>
    <n v="0"/>
    <s v="/p/3ZC2024120090.shtml"/>
    <s v="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粘纤68.9% 锦纶27.3% 氨纶3.8%(绣花章仔除外)里料:聚酯纤维100%罗纹:聚酯纤维94.2% 氨纶5.8%"/>
    <x v="0"/>
    <x v="0"/>
    <s v="http://img1.ochirly.com.cn/wcsstore/TrendyCatalogAssetStore/images/trendy/trendiano/2019/b/3ZC2024120090/3ZC2024120090_m_1.jpg"/>
  </r>
  <r>
    <x v="0"/>
    <x v="0"/>
    <s v="潮犬印花连帽短袖T恤"/>
    <s v="3ZC2024120600"/>
    <x v="0"/>
    <n v="699"/>
    <x v="2"/>
    <n v="1"/>
    <n v="0"/>
    <s v="/p/3ZC2024120600.shtml"/>
    <s v="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粘纤68.9% 锦纶27.3% 氨纶3.8%(绣花章仔除外)里料:聚酯纤维100%罗纹:聚酯纤维94.2% 氨纶5.8%"/>
    <x v="0"/>
    <x v="0"/>
    <s v="http://img1.ochirly.com.cn/wcsstore/TrendyCatalogAssetStore/images/trendy/trendiano/2019/b/3ZC2024120600/3ZC2024120600_m_1.jpg"/>
  </r>
  <r>
    <x v="0"/>
    <x v="0"/>
    <s v="潮宠圆领短袖纯棉T恤"/>
    <s v="3ZC2024160090"/>
    <x v="0"/>
    <n v="499"/>
    <x v="1"/>
    <n v="1"/>
    <n v="0"/>
    <s v="/p/3ZC202416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"/>
    <x v="0"/>
    <x v="1"/>
    <s v="http://img1.ochirly.com.cn/wcsstore/TrendyCatalogAssetStore/images/trendy/trendiano/2019/b/3ZC2024160090/3ZC2024160090_m_1.jpg"/>
  </r>
  <r>
    <x v="0"/>
    <x v="0"/>
    <s v="宽松圆领含棉短袖T恤"/>
    <s v="3ZC2024170090"/>
    <x v="0"/>
    <n v="499"/>
    <x v="1"/>
    <n v="1"/>
    <n v="0"/>
    <s v="/p/3ZC202417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"/>
    <x v="0"/>
    <x v="1"/>
    <s v="http://img1.ochirly.com.cn/wcsstore/TrendyCatalogAssetStore/images/trendy/trendiano/2019/b/3ZC2024170090/3ZC2024170090_m_1.jpg"/>
  </r>
  <r>
    <x v="0"/>
    <x v="0"/>
    <s v="萌宠连帽短袖休闲T恤"/>
    <s v="3ZC2024250000"/>
    <x v="0"/>
    <n v="699"/>
    <x v="2"/>
    <n v="1"/>
    <n v="0"/>
    <s v="/p/3ZC2024250000.shtml"/>
    <s v="后幅大面积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粘纤63% 锦纶32% 氨纶5%(绣花线除外)帽里:棉100%印花料:(底布)粘纤63.7% 锦纶31.8% 氨纶4.5% (装饰面料)聚酯纤维93.3% 氨纶6.7%罗纹:聚酯纤维97.7% 氨纶2.3%"/>
    <x v="0"/>
    <x v="0"/>
    <s v="http://img1.ochirly.com.cn/wcsstore/TrendyCatalogAssetStore/images/trendy/trendiano/2019/b/3ZC2024250000/3ZC2024250000_m_1.jpg"/>
  </r>
  <r>
    <x v="0"/>
    <x v="0"/>
    <s v="萌宠连帽短袖休闲T恤"/>
    <s v="3ZC2024250090"/>
    <x v="0"/>
    <n v="699"/>
    <x v="2"/>
    <n v="1"/>
    <n v="0"/>
    <s v="/p/3ZC2024250090.shtml"/>
    <s v="后幅大面积PETS ROCK的潮宠印花相当个性，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粘纤63% 锦纶32% 氨纶5%(绣花线除外)帽里:棉100%印花料:(底布)粘纤63.7% 锦纶31.8% 氨纶4.5% (装饰面料)聚酯纤维93.3% 氨纶6.7%罗纹:聚酯纤维97.7% 氨纶2.3%"/>
    <x v="0"/>
    <x v="0"/>
    <s v="http://img1.ochirly.com.cn/wcsstore/TrendyCatalogAssetStore/images/trendy/trendiano/2019/b/3ZC2024250090/3ZC2024250090_m_1.jpg"/>
  </r>
  <r>
    <x v="0"/>
    <x v="0"/>
    <s v="潮犬休闲短袖圆领T恤"/>
    <s v="3ZC2024330000"/>
    <x v="0"/>
    <n v="399"/>
    <x v="0"/>
    <n v="1"/>
    <n v="0"/>
    <s v="/p/3ZC2024330000.shtml"/>
    <s v="PETS ROCK的潮宠印花相当个性，帅气不羁，酷感十足；字母印花繁而不杂，丰富了内容感；圆领套头的穿着方式随性休闲，方便快捷；短袖剪裁利落干脆，清爽不拖沓；碰撞短裤和老爹鞋，打造活力时髦的造型，传达潮流街头的FEEL，捕获路人的视线"/>
    <s v="面料:粘纤63.0% 锦纶32.0% 氨纶5.0%(印花布除外)罗纹:聚酯纤维97.7% 氨纶2.3%"/>
    <x v="0"/>
    <x v="0"/>
    <s v="http://img1.ochirly.com.cn/wcsstore/TrendyCatalogAssetStore/images/trendy/trendiano/2019/b/3ZC2024330000/3ZC2024330000_m_1.jpg"/>
  </r>
  <r>
    <x v="0"/>
    <x v="0"/>
    <s v="潮犬休闲短袖圆领T恤"/>
    <s v="3ZC2024330090"/>
    <x v="0"/>
    <n v="399"/>
    <x v="0"/>
    <n v="1"/>
    <n v="0"/>
    <s v="/p/3ZC2024330090.shtml"/>
    <s v="PETS ROCK的潮宠印花相当个性，帅气不羁，酷感十足；字母印花繁而不杂，丰富了内容感；圆领套头的穿着方式随性休闲，方便快捷；短袖剪裁利落干脆，清爽不拖沓；碰撞短裤和老爹鞋，打造活力时髦的造型，传达潮流街头的FEEL，捕获路人的视线"/>
    <s v="面料:粘纤63.0% 锦纶32.0% 氨纶5.0%(印花布除外)罗纹:聚酯纤维97.7% 氨纶2.3%"/>
    <x v="0"/>
    <x v="0"/>
    <s v="http://img1.ochirly.com.cn/wcsstore/TrendyCatalogAssetStore/images/trendy/trendiano/2019/b/3ZC2024330090/3ZC2024330090_m_1.jpg"/>
  </r>
  <r>
    <x v="0"/>
    <x v="0"/>
    <s v="字母印花短袖全棉T恤"/>
    <s v="3ZC2024350000"/>
    <x v="0"/>
    <n v="399"/>
    <x v="0"/>
    <n v="1"/>
    <n v="0"/>
    <s v="/p/3ZC2024350000.shtml"/>
    <s v="醒目的PETS ROCK和TRENDIANO LOGO 具备强烈的时尚辨识度，繁而不杂的点缀，可谓恰到好处的亮点；棉质材料增添了舒适度；圆领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350000/3ZC2024350000_m_1.jpg"/>
  </r>
  <r>
    <x v="0"/>
    <x v="0"/>
    <s v="字母印花短袖全棉T恤"/>
    <s v="3ZC2024350090"/>
    <x v="0"/>
    <n v="399"/>
    <x v="0"/>
    <n v="1"/>
    <n v="0"/>
    <s v="/p/3ZC2024350090.shtml"/>
    <s v="醒目的PETS ROCK和TRENDIANO LOGO 具备强烈的时尚辨识度，繁而不杂的点缀，可谓恰到好处的亮点；棉质材料增添了舒适度；圆领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350090/3ZC2024350090_m_1.jpg"/>
  </r>
  <r>
    <x v="0"/>
    <x v="0"/>
    <s v="宽松圆领短袖纯棉T恤"/>
    <s v="3ZC2024390000"/>
    <x v="0"/>
    <n v="599"/>
    <x v="4"/>
    <n v="1"/>
    <n v="0"/>
    <s v="/p/3ZC202439000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绣花贴布:聚酯纤维100%里料:聚酯纤维100%"/>
    <x v="0"/>
    <x v="1"/>
    <s v="http://img1.ochirly.com.cn/wcsstore/TrendyCatalogAssetStore/images/trendy/trendiano/2019/b/3ZC2024390000/3ZC2024390000_m_1.jpg"/>
  </r>
  <r>
    <x v="0"/>
    <x v="0"/>
    <s v="宽松圆领短袖纯棉T恤"/>
    <s v="3ZC2024390090"/>
    <x v="0"/>
    <n v="599"/>
    <x v="4"/>
    <n v="1"/>
    <n v="0"/>
    <s v="/p/3ZC202439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绣花贴布:聚酯纤维100%里料:聚酯纤维100%"/>
    <x v="0"/>
    <x v="1"/>
    <s v="http://img1.ochirly.com.cn/wcsstore/TrendyCatalogAssetStore/images/trendy/trendiano/2019/b/3ZC2024390090/3ZC2024390090_m_1.jpg"/>
  </r>
  <r>
    <x v="0"/>
    <x v="0"/>
    <s v="潮趣萌宠圆领纯棉T恤"/>
    <s v="3ZC2024400090"/>
    <x v="0"/>
    <n v="399"/>
    <x v="0"/>
    <n v="1"/>
    <n v="0"/>
    <s v="/p/3ZC202440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400090/3ZC2024400090_m_1.jpg"/>
  </r>
  <r>
    <x v="0"/>
    <x v="0"/>
    <s v="萌犬圆领短袖棉质T恤"/>
    <s v="3ZC2024450000"/>
    <x v="0"/>
    <n v="499"/>
    <x v="1"/>
    <n v="1"/>
    <n v="0"/>
    <s v="/p/3ZC202445000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"/>
    <x v="0"/>
    <x v="1"/>
    <s v="http://img1.ochirly.com.cn/wcsstore/TrendyCatalogAssetStore/images/trendy/trendiano/2019/b/3ZC2024450000/3ZC2024450000_m_1.jpg"/>
  </r>
  <r>
    <x v="0"/>
    <x v="0"/>
    <s v="萌犬圆领短袖棉质T恤"/>
    <s v="3ZC2024450090"/>
    <x v="0"/>
    <n v="499"/>
    <x v="1"/>
    <n v="1"/>
    <n v="0"/>
    <s v="/p/3ZC202445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(绣花线除外)"/>
    <x v="0"/>
    <x v="1"/>
    <s v="http://img1.ochirly.com.cn/wcsstore/TrendyCatalogAssetStore/images/trendy/trendiano/2019/b/3ZC2024450090/3ZC2024450090_m_1.jpg"/>
  </r>
  <r>
    <x v="0"/>
    <x v="0"/>
    <s v="嘻哈潮宠圆领短袖T恤"/>
    <s v="3ZC2024460000"/>
    <x v="0"/>
    <n v="499"/>
    <x v="1"/>
    <n v="1"/>
    <n v="0"/>
    <s v="/p/3ZC2024460000.shtml"/>
    <s v="PETS ROCK的潮宠印花相当个性，帅气不羁，酷感十足；小字母印花的点缀，丰富了内容感；短袖剪裁利落干脆，清爽不拖沓；圆领套头的穿着方式方便快捷，随性休闲；碰撞短裤和老爹鞋，打造活力时髦的造型，传达潮流街头的FEEL，捕获路人的视线"/>
    <s v="面料:粘纤63.0% 锦纶32.0% 氨纶5.0%撞布:棉100%前幅印花料:聚酯纤维 氨纶(胶除外)"/>
    <x v="0"/>
    <x v="0"/>
    <s v="http://img1.ochirly.com.cn/wcsstore/TrendyCatalogAssetStore/images/trendy/trendiano/2019/b/3ZC2024460000/3ZC2024460000_m_1.jpg"/>
  </r>
  <r>
    <x v="0"/>
    <x v="0"/>
    <s v="嘻哈潮宠圆领短袖T恤"/>
    <s v="3ZC2024460090"/>
    <x v="0"/>
    <n v="499"/>
    <x v="1"/>
    <n v="1"/>
    <n v="0"/>
    <s v="/p/3ZC2024460090.shtml"/>
    <s v="PETS ROCK的潮宠印花相当个性，帅气不羁，酷感十足；小字母印花的点缀，丰富了内容感；短袖剪裁利落干脆，清爽不拖沓；圆领套头的穿着方式方便快捷，随性休闲；碰撞短裤和老爹鞋，打造活力时髦的造型，传达潮流街头的FEEL，捕获路人的视线"/>
    <s v="面料:粘纤63.0% 锦纶32.0% 氨纶5.0%撞布:棉100%前幅印花料:聚酯纤维 氨纶(胶除外)"/>
    <x v="0"/>
    <x v="0"/>
    <s v="http://img1.ochirly.com.cn/wcsstore/TrendyCatalogAssetStore/images/trendy/trendiano/2019/b/3ZC2024460090/3ZC2024460090_m_1.jpg"/>
  </r>
  <r>
    <x v="0"/>
    <x v="0"/>
    <s v="潮宠圆领短袖T恤衫男"/>
    <s v="3ZC2024480000"/>
    <x v="0"/>
    <n v="399"/>
    <x v="0"/>
    <n v="1"/>
    <n v="0"/>
    <s v="/p/3ZC2024480000.shtml"/>
    <s v="考究的移印工艺，刻画出PETS ROCK的潮宠印花，相当立体逼真，前卫个性，帅气不羁，酷感十足；棉质材料增添了舒适度；圆领套头的穿着方式方便快捷，随性休闲；碰撞短裤和老爹鞋，打造活力时髦的造型，传达潮流街头的FEEL，捕获路人的视线"/>
    <s v="面料:棉100%前幅印花料:聚酯纤维95.3% 氨纶4.7%(胶除外)"/>
    <x v="0"/>
    <x v="0"/>
    <s v="http://img1.ochirly.com.cn/wcsstore/TrendyCatalogAssetStore/images/trendy/trendiano/2019/b/3ZC2024480000/3ZC2024480000_m_1.jpg"/>
  </r>
  <r>
    <x v="0"/>
    <x v="0"/>
    <s v="潮宠圆领短袖T恤衫男"/>
    <s v="3ZC2024480090"/>
    <x v="0"/>
    <n v="399"/>
    <x v="0"/>
    <n v="1"/>
    <n v="0"/>
    <s v="/p/3ZC2024480090.shtml"/>
    <s v="考究的移印工艺，刻画出PETS ROCK的潮宠印花，相当立体逼真，前卫个性，帅气不羁，酷感十足；棉质材料增添了舒适度；圆领套头的穿着方式方便快捷，随性休闲；碰撞短裤和老爹鞋，打造活力时髦的造型，传达潮流街头的FEEL，捕获路人的视线"/>
    <s v="面料:棉100%前幅印花料:聚酯纤维95.3% 氨纶4.7%(胶除外)"/>
    <x v="0"/>
    <x v="0"/>
    <s v="http://img1.ochirly.com.cn/wcsstore/TrendyCatalogAssetStore/images/trendy/trendiano/2019/b/3ZC2024480090/3ZC2024480090_m_1.jpg"/>
  </r>
  <r>
    <x v="0"/>
    <x v="0"/>
    <s v="潮犬休闲圆领短袖T恤"/>
    <s v="3ZC2024770000"/>
    <x v="0"/>
    <n v="299"/>
    <x v="3"/>
    <n v="1"/>
    <n v="0"/>
    <s v="/p/3ZC2024770000.shtml"/>
    <s v="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770000/3ZC2024770000_m_1.jpg"/>
  </r>
  <r>
    <x v="0"/>
    <x v="0"/>
    <s v="潮犬休闲圆领短袖T恤"/>
    <s v="3ZC2024770090"/>
    <x v="0"/>
    <n v="299"/>
    <x v="3"/>
    <n v="1"/>
    <n v="0"/>
    <s v="/p/3ZC2024770090.shtml"/>
    <s v="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770090/3ZC2024770090_m_1.jpg"/>
  </r>
  <r>
    <x v="0"/>
    <x v="0"/>
    <s v="萌犬全棉圆领短袖T恤"/>
    <s v="3ZC2024780000"/>
    <x v="0"/>
    <n v="339"/>
    <x v="5"/>
    <n v="1"/>
    <n v="0"/>
    <s v="/p/3ZC202478000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780000/3ZC2024780000_m_1.jpg"/>
  </r>
  <r>
    <x v="0"/>
    <x v="0"/>
    <s v="萌犬全棉圆领短袖T恤"/>
    <s v="3ZC2024780090"/>
    <x v="0"/>
    <n v="339"/>
    <x v="5"/>
    <n v="1"/>
    <n v="0"/>
    <s v="/p/3ZC202478009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780090/3ZC2024780090_m_1.jpg"/>
  </r>
  <r>
    <x v="0"/>
    <x v="0"/>
    <s v="潮犬圆领短袖含棉T恤 "/>
    <s v="3ZC2024790000"/>
    <x v="0"/>
    <n v="339"/>
    <x v="5"/>
    <n v="1"/>
    <n v="0"/>
    <s v="/p/3ZC202479000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"/>
    <x v="0"/>
    <x v="1"/>
    <s v="http://img1.ochirly.com.cn/wcsstore/TrendyCatalogAssetStore/images/trendy/trendiano/2019/b/3ZC2024790000/3ZC2024790000_m_1.jpg"/>
  </r>
  <r>
    <x v="0"/>
    <x v="0"/>
    <s v="潮犬圆领短袖含棉T恤 "/>
    <s v="3ZC2024790090"/>
    <x v="0"/>
    <n v="339"/>
    <x v="5"/>
    <n v="1"/>
    <n v="0"/>
    <s v="/p/3ZC202479009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"/>
    <x v="0"/>
    <x v="1"/>
    <s v="http://img1.ochirly.com.cn/wcsstore/TrendyCatalogAssetStore/images/trendy/trendiano/2019/b/3ZC2024790090/3ZC2024790090_m_1.jpg"/>
  </r>
  <r>
    <x v="0"/>
    <x v="0"/>
    <s v="时髦宠物短袖纯棉T恤"/>
    <s v="3ZC2024800000"/>
    <x v="0"/>
    <n v="339"/>
    <x v="5"/>
    <n v="1"/>
    <n v="0"/>
    <s v="/p/3ZC202480000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800000/3ZC2024800000_m_1.jpg"/>
  </r>
  <r>
    <x v="0"/>
    <x v="0"/>
    <s v="时髦宠物短袖纯棉T恤"/>
    <s v="3ZC2024800090"/>
    <x v="0"/>
    <n v="339"/>
    <x v="5"/>
    <n v="1"/>
    <n v="0"/>
    <s v="/p/3ZC202480009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800090/3ZC2024800090_m_1.jpg"/>
  </r>
  <r>
    <x v="0"/>
    <x v="0"/>
    <s v="潮宠含棉短袖圆领T恤"/>
    <s v="3ZC2024810000"/>
    <x v="0"/>
    <n v="299"/>
    <x v="3"/>
    <n v="1"/>
    <n v="0"/>
    <s v="/p/3ZC2024810000.shtml"/>
    <s v="PETS ROCK的潮宠印花相当个性，帅气不羁，酷感十足；字母印花繁而不杂，丰富了内容感；棉质材料增添了舒适度；圆领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810000/3ZC2024810000_m_1.jpg"/>
  </r>
  <r>
    <x v="0"/>
    <x v="0"/>
    <s v="潮宠含棉短袖圆领T恤"/>
    <s v="3ZC2024810090"/>
    <x v="0"/>
    <n v="299"/>
    <x v="3"/>
    <n v="1"/>
    <n v="0"/>
    <s v="/p/3ZC2024810090.shtml"/>
    <s v="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棉100%"/>
    <x v="0"/>
    <x v="0"/>
    <s v="http://img1.ochirly.com.cn/wcsstore/TrendyCatalogAssetStore/images/trendy/trendiano/2019/b/3ZC2024810090/3ZC2024810090_m_1.jpg"/>
  </r>
  <r>
    <x v="0"/>
    <x v="0"/>
    <s v="潮宠图像纯棉圆领T恤"/>
    <s v="3ZC2024820000"/>
    <x v="0"/>
    <n v="299"/>
    <x v="3"/>
    <n v="1"/>
    <n v="0"/>
    <s v="/p/3ZC2024820000.shtml"/>
    <s v="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820000/3ZC2024820000_m_1.jpg"/>
  </r>
  <r>
    <x v="0"/>
    <x v="0"/>
    <s v="潮宠图像纯棉圆领T恤"/>
    <s v="3ZC2024820090"/>
    <x v="0"/>
    <n v="299"/>
    <x v="3"/>
    <n v="1"/>
    <n v="0"/>
    <s v="/p/3ZC2024820090.shtml"/>
    <s v="PETS ROCK的潮宠印花可谓个性亮点，既扫除了沉闷与单调，有帅气不羁，酷感十足；小字母印花的点缀，丰富了内容感；连帽的设计扫除了呆板的感觉；套头的穿着方式方便快捷，随性休闲；碰撞短裤和老爹鞋，打造活力时髦的造型，传达潮流街头的FEEL，捕获路人的视线"/>
    <s v="面料:棉100%(绣花线除外)"/>
    <x v="0"/>
    <x v="0"/>
    <s v="http://img1.ochirly.com.cn/wcsstore/TrendyCatalogAssetStore/images/trendy/trendiano/2019/b/3ZC2024820090/3ZC2024820090_m_1.jpg"/>
  </r>
  <r>
    <x v="0"/>
    <x v="0"/>
    <s v="潮宠含棉圆领短袖T恤"/>
    <s v="3ZC2024010410"/>
    <x v="0"/>
    <n v="499"/>
    <x v="1"/>
    <n v="1"/>
    <n v="0"/>
    <s v="/p/3ZC2024010410.shtml"/>
    <s v="PETS ROCK的潮宠印花相当个性，帅气不羁，酷感十足；小字母印花的点缀，丰富了内容感；棉质材料增添了舒适度；圆领套头的穿着方式方便快捷，随性休闲；碰撞短裤和老爹鞋，打造活力时髦的造型，传达潮流街头的FEEL，捕获路人的视线"/>
    <s v="面料:棉100%(绣花线除外)绣花贴布:棉100%"/>
    <x v="0"/>
    <x v="0"/>
    <s v="http://img1.ochirly.com.cn/wcsstore/TrendyCatalogAssetStore/images/trendy/trendiano/2019/b/3ZC2024010410/3ZC2024010410_m_1.jpg"/>
  </r>
  <r>
    <x v="0"/>
    <x v="0"/>
    <s v="潮宠圆领短袖T恤衫男"/>
    <s v="3ZC2024480571"/>
    <x v="0"/>
    <n v="399"/>
    <x v="0"/>
    <n v="1"/>
    <n v="0"/>
    <s v="/p/3ZC2024480571.shtml"/>
    <s v="考究的移印工艺，刻画出PETS ROCK的潮宠印花，相当立体逼真，前卫个性，帅气不羁，酷感十足；棉质材料增添了舒适度；圆领套头的穿着方式方便快捷，随性休闲；碰撞短裤和老爹鞋，打造活力时髦的造型，传达潮流街头的FEEL，捕获路人的视线"/>
    <s v="面料:棉100%前幅印花料:聚酯纤维95.3% 氨纶4.7%(胶底除外)"/>
    <x v="0"/>
    <x v="0"/>
    <s v="http://img1.ochirly.com.cn/wcsstore/TrendyCatalogAssetStore/images/trendy/trendiano/2019/b/3ZC2024480571/3ZC2024480571_m_1.jpg"/>
  </r>
  <r>
    <x v="0"/>
    <x v="0"/>
    <s v="街头棉质连帽短袖T恤"/>
    <s v="3ZC2020540090"/>
    <x v="2"/>
    <n v="699"/>
    <x v="2"/>
    <n v="1"/>
    <n v="0"/>
    <s v="/p/3ZC2020540090.shtml"/>
    <s v="下摆的绑带设计，给T恤注入潮流动感；醒目的字母与星标瞬间扫除沉闷与单调；连帽套头的穿着方式，直接简便，彰显时尚街头风；短袖设计清爽利落，随性休闲，穿着自在；含棉的质地舒滑柔软，具有良好的吸湿性和回弹性，厚薄适中，质感亲肤；碰撞红色短裤、老爹鞋和小挎包，拿捏率性利落潮男LOOK"/>
    <s v="面料:棉82.3% 聚酯纤维17.7%"/>
    <x v="0"/>
    <x v="0"/>
    <s v="http://img1.ochirly.com.cn/wcsstore/TrendyCatalogAssetStore/images/trendy/trendiano/2019/b/3ZC2020540090/3ZC2020540090_m_1.jpg"/>
  </r>
  <r>
    <x v="0"/>
    <x v="0"/>
    <s v="休闲立领套头短袖T恤"/>
    <s v="3ZE1024920000"/>
    <x v="2"/>
    <n v="299"/>
    <x v="3"/>
    <n v="1"/>
    <n v="0"/>
    <s v="/p/3ZE1024920000.shtml"/>
    <s v="别具匠心的立领设计修饰脖子线条，配合圆形R字的点缀，简单却不失个性；套头的穿着方式，时尚休闲，随性自在；短袖的设计清爽利落，穿着不累赘；纯色的填充低调内敛，却实用百搭；甄选涤纶面料，质感耐磨顺滑，穿着轻盈舒适；随心所欲搭配任何裤装，运动鞋，干净率性帅气男孩信手拈来"/>
    <s v="面料:聚酯纤维92.0% 氨纶8.0%(绣花线除外)"/>
    <x v="0"/>
    <x v="2"/>
    <s v="http://img1.ochirly.com.cn/wcsstore/TrendyCatalogAssetStore/images/trendy/trendiano/2019/a/3ZE1024920000/3ZE1024920000_m_1.jpg"/>
  </r>
  <r>
    <x v="0"/>
    <x v="0"/>
    <s v="印花圆领短袖T恤潮流"/>
    <s v="3ZC1026550000"/>
    <x v="3"/>
    <n v="349"/>
    <x v="1"/>
    <n v="1"/>
    <n v="1"/>
    <s v="/p/3ZC1026550000.shtml"/>
    <s v="富有想象力的“潮男”造型，直接被设计师刻画在T恤上；配上翅膀的人物印花，于缤纷色彩的着墨下，相当潮流夺目；还有浪漫花卉背景，以及TRENDIANO字母刺绣，颇具丰富的内容感，让人焕然一新更印象深刻；甄选纯棉的材料，打造出柔软舒适的效果；下身搭配纯黑色长裤，一繁一简潮流搭配，打造时髦干爽型男"/>
    <s v="面料:棉100%(绣花线除外)里料:聚酯纤维100%"/>
    <x v="0"/>
    <x v="2"/>
    <s v="http://img1.ochirly.com.cn/wcsstore/TrendyCatalogAssetStore/images/trendy/trendiano/2019/a/3ZC1026550000/3ZC1026550000_m_1.jpg"/>
  </r>
  <r>
    <x v="0"/>
    <x v="1"/>
    <s v="圆领宽松长袖T恤潮流"/>
    <s v="3ZC1011370090"/>
    <x v="3"/>
    <n v="799"/>
    <x v="6"/>
    <n v="1"/>
    <n v="0"/>
    <s v="/p/3ZC1011370090.shtml"/>
    <s v="假两件式的后幅领口，配上醒目的字母点缀，充斥着趣味时尚感与街头设计感；巧妙的纽扣拼接剪裁，构筑宽松廓形，摩登潮流感加分；圆领套头的穿着方式，随性休闲，简单直接，穿着自如；纯色的渲染，质朴简约，诠释LESS IS MORE的时尚道理；甄选棉质的材料，打造舒适柔软的质感；碰撞条纹裤子，老爹鞋，拿捏帅气时髦潮男LOOK"/>
    <s v="面料:棉100%(绣花线除外)撞料:棉64.7% 聚酯纤维35.3%罗纹:棉98.1% 氨纶1.9%"/>
    <x v="0"/>
    <x v="1"/>
    <s v="http://img1.ochirly.com.cn/wcsstore/TrendyCatalogAssetStore/images/trendy/trendiano/2019/a/3ZC1011370090/3ZC1011370090_m_1.jpg"/>
  </r>
  <r>
    <x v="0"/>
    <x v="2"/>
    <s v="纯棉拉链立领polo衫"/>
    <s v="3ZC2022180000"/>
    <x v="1"/>
    <n v="599"/>
    <x v="4"/>
    <n v="1"/>
    <n v="0"/>
    <s v="/p/3ZC2022180000.shtml"/>
    <s v="拉链立领设计彰显男性硬朗自信的气质；色块的点缀扫除沉闷与单调；含棉的质地舒滑柔软，具有良好的吸湿性和回弹性，厚薄适中，质感亲肤；搭配短裤和老爹鞋打造时尚潮男形象"/>
    <s v="面料:棉100%扁机:粘纤70.1% 聚酯纤维26.5% 氨纶3.4%"/>
    <x v="0"/>
    <x v="0"/>
    <s v="http://img1.ochirly.com.cn/wcsstore/TrendyCatalogAssetStore/images/trendy/trendiano/2019/b/3ZC2022180000/3ZC2022180000_m_1.jpg"/>
  </r>
  <r>
    <x v="0"/>
    <x v="2"/>
    <s v="纯棉拉链立领polo衫"/>
    <s v="3ZC2022180090"/>
    <x v="1"/>
    <n v="599"/>
    <x v="4"/>
    <n v="1"/>
    <n v="0"/>
    <s v="/p/3ZC2022180090.shtml"/>
    <s v="拉链立领设计彰显男性硬朗自信的气质；色块的点缀扫除沉闷与单调；含棉的质地舒滑柔软，具有良好的吸湿性和回弹性，厚薄适中，质感亲肤；搭配短裤和老爹鞋打造时尚潮男形象"/>
    <s v="面料:棉100%扁机:粘纤70.1% 聚酯纤维26.5% 氨纶3.4%"/>
    <x v="0"/>
    <x v="0"/>
    <s v="http://img1.ochirly.com.cn/wcsstore/TrendyCatalogAssetStore/images/trendy/trendiano/2019/b/3ZC2022180090/3ZC2022180090_m_1.jpg"/>
  </r>
  <r>
    <x v="0"/>
    <x v="2"/>
    <s v="萌犬翻领短袖POLO衫"/>
    <s v="3ZC2024260000"/>
    <x v="0"/>
    <n v="599"/>
    <x v="4"/>
    <n v="1"/>
    <n v="0"/>
    <s v="/p/3ZC202426000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聚酯纤维92.4% 氨纶7.6%"/>
    <x v="0"/>
    <x v="0"/>
    <s v="http://img1.ochirly.com.cn/wcsstore/TrendyCatalogAssetStore/images/trendy/trendiano/2019/b/3ZC2024260000/3ZC2024260000_m_1.jpg"/>
  </r>
  <r>
    <x v="0"/>
    <x v="2"/>
    <s v="萌犬翻领短袖POLO衫"/>
    <s v="3ZC2024260090"/>
    <x v="0"/>
    <n v="599"/>
    <x v="4"/>
    <n v="1"/>
    <n v="0"/>
    <s v="/p/3ZC202426009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聚酯纤维92.4% 氨纶7.6%"/>
    <x v="0"/>
    <x v="0"/>
    <s v="http://img1.ochirly.com.cn/wcsstore/TrendyCatalogAssetStore/images/trendy/trendiano/2019/b/3ZC2024260090/3ZC2024260090_m_1.jpg"/>
  </r>
  <r>
    <x v="0"/>
    <x v="2"/>
    <s v="条纹萌犬短袖POLO衫"/>
    <s v="3ZC2024270000"/>
    <x v="0"/>
    <n v="499"/>
    <x v="1"/>
    <n v="1"/>
    <n v="0"/>
    <s v="/p/3ZC202427000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粘纤75.2% 聚酯纤维21.3% 氨纶3.5%"/>
    <x v="0"/>
    <x v="0"/>
    <s v="http://img1.ochirly.com.cn/wcsstore/TrendyCatalogAssetStore/images/trendy/trendiano/2019/b/3ZC2024270000/3ZC2024270000_m_1.jpg"/>
  </r>
  <r>
    <x v="0"/>
    <x v="2"/>
    <s v="条纹萌犬短袖POLO衫"/>
    <s v="3ZC2024270090"/>
    <x v="0"/>
    <n v="499"/>
    <x v="1"/>
    <n v="1"/>
    <n v="0"/>
    <s v="/p/3ZC202427009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粘纤75.2% 聚酯纤维21.3% 氨纶3.5%"/>
    <x v="0"/>
    <x v="0"/>
    <s v="http://img1.ochirly.com.cn/wcsstore/TrendyCatalogAssetStore/images/trendy/trendiano/2019/b/3ZC2024270090/3ZC2024270090_m_1.jpg"/>
  </r>
  <r>
    <x v="0"/>
    <x v="2"/>
    <s v="条纹萌犬短袖POLO衫"/>
    <s v="3ZC2024270660"/>
    <x v="0"/>
    <n v="499"/>
    <x v="1"/>
    <n v="1"/>
    <n v="0"/>
    <s v="/p/3ZC202427066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粘纤75.2% 聚酯纤维21.3% 氨纶3.5%"/>
    <x v="0"/>
    <x v="0"/>
    <s v="http://img1.ochirly.com.cn/wcsstore/TrendyCatalogAssetStore/images/trendy/trendiano/2019/b/3ZC2024270660/3ZC2024270660_m_1.jpg"/>
  </r>
  <r>
    <x v="0"/>
    <x v="2"/>
    <s v="萌宠短袖翻领POLO衫男"/>
    <s v="3ZC2024750120"/>
    <x v="0"/>
    <n v="599"/>
    <x v="4"/>
    <n v="1"/>
    <n v="0"/>
    <s v="/p/3ZC2024750120.shtml"/>
    <s v="PETS ROCK的潮宠印花相当个性，帅气不羁，酷感十足；撞色条纹饰边营造更时尚立体的版型；翻领的设计增添了大方斯文范儿；套头的穿着方式方便快捷，随性休闲；碰撞长裤和板鞋，打造个性活力的造型，传达时尚童趣感，捕获路人的视线"/>
    <s v="面料:锦纶91.8% 氨纶8.2%{绣花除外}罗纹:聚酯纤维92.4% 氨纶7.6%"/>
    <x v="0"/>
    <x v="0"/>
    <s v="http://img1.ochirly.com.cn/wcsstore/TrendyCatalogAssetStore/images/trendy/trendiano/2019/b/3ZC2024750120/3ZC2024750120_m_1.jpg"/>
  </r>
  <r>
    <x v="0"/>
    <x v="2"/>
    <s v="立领套头短袖POLO衫"/>
    <s v="3ZC2021140010"/>
    <x v="2"/>
    <n v="499"/>
    <x v="1"/>
    <n v="1"/>
    <n v="0"/>
    <s v="/p/3ZC2021140010.shtml"/>
    <s v="半拉链的套头的设计别具新意，注入了新潮活力感；拼接的撞色条纹立领，不仅拉长了身材比例，更彰显自信硬朗的男子气质；英文板块的装点扫除了沉闷感，提升时髦度；搭配短裤和运动鞋，打造清新阳光型男，于通勤或是休闲约会皆适合"/>
    <s v="面料:聚酯纤维62% 棉38%(绣花线除外)罗纹1:聚酯纤维94.1% 氨纶5.9%罗纹2:棉82% 聚酯纤维16.5% 氨纶1.5%罗纹3:聚酯纤维98.4% 氨纶1.6%"/>
    <x v="0"/>
    <x v="0"/>
    <s v="http://img1.ochirly.com.cn/wcsstore/TrendyCatalogAssetStore/images/trendy/trendiano/2019/b/3ZC2021140010/3ZC2021140010_m_1.jpg"/>
  </r>
  <r>
    <x v="0"/>
    <x v="2"/>
    <s v="仙鹤刺绣翻领polo衫"/>
    <s v="3ZC1023730000"/>
    <x v="3"/>
    <n v="699"/>
    <x v="2"/>
    <n v="1"/>
    <n v="0"/>
    <s v="/p/3ZC1023730000.shtml"/>
    <s v="后幅的仙鹤展翅翱翔，立体生动，结合ROYALTY字母，整体画面感丰富，瞬间提升潮流感和辨识度；翻领套头的设计，更是大方体面，穿着自在；前幅以纯色渲染，简约质朴；选用粘纤与锦纶面料，厚薄适中，质感细腻耐磨，上身感受舒适；内搭条纹衬衫，下身穿上休闲裤装，老爹鞋，演绎干净帅气时髦潮男"/>
    <s v="面料:粘纤69.5% 锦纶26.5% 氨纶4.0%罗纹:聚酯纤维97.2% 氨纶2.8%绣花线1:聚酯纤维100%绣花线2:聚酯纤维+聚酯薄膜纤维100%"/>
    <x v="0"/>
    <x v="2"/>
    <s v="http://img1.ochirly.com.cn/wcsstore/TrendyCatalogAssetStore/images/trendy/trendiano/2019/a/3ZC1023730000/3ZC1023730000_m_1.jpg"/>
  </r>
  <r>
    <x v="1"/>
    <x v="3"/>
    <s v="字母棉质宽松连帽卫衣"/>
    <s v="3ZC1040610090"/>
    <x v="2"/>
    <n v="699"/>
    <x v="2"/>
    <n v="1"/>
    <n v="0"/>
    <s v="/p/3ZC1040610090.shtml"/>
    <s v="跳跃夺目的色彩字母，传递缤纷时尚的视觉体验，配合小写的英文板书，画面具备更丰富内容感；连帽套头设计，简约随性，穿着便捷休闲；罗纹下摆和袖口，具备紧凑性，给卫衣塑造立体造型；甄选含棉材料，穿着舒适柔软；搭配格纹长裤，白色运动鞋，帅气利落男孩信手拈来"/>
    <s v="面料:棉100%(绣花线除外)罗纹:棉98.1% 氨纶1.9%"/>
    <x v="0"/>
    <x v="1"/>
    <s v="http://img1.ochirly.com.cn/wcsstore/TrendyCatalogAssetStore/images/trendy/trendiano/2019/a/3ZC1040610090/3ZC1040610090_m_1.jpg"/>
  </r>
  <r>
    <x v="1"/>
    <x v="3"/>
    <s v="字母棉质宽松连帽卫衣"/>
    <s v="3ZC1040610540"/>
    <x v="2"/>
    <n v="699"/>
    <x v="2"/>
    <n v="1"/>
    <n v="0"/>
    <s v="/p/3ZC1040610540.shtml"/>
    <s v="跳跃夺目的色彩字母，传递缤纷时尚的视觉体验，配合小写的英文板书，画面具备更丰富内容感；连帽套头设计，简约随性，穿着便捷休闲；罗纹下摆和袖口，具备紧凑性，给卫衣塑造立体造型；甄选含棉材料，穿着舒适柔软；搭配格纹长裤，白色运动鞋，帅气利落男孩信手拈来"/>
    <s v="面料:棉100%(绣花线除外)罗纹:棉98.1% 氨纶1.9%"/>
    <x v="0"/>
    <x v="1"/>
    <s v="http://img1.ochirly.com.cn/wcsstore/TrendyCatalogAssetStore/images/trendy/trendiano/2019/a/3ZC1040610540/3ZC1040610540_m_1.jpg"/>
  </r>
  <r>
    <x v="1"/>
    <x v="3"/>
    <s v="潮流猎豹圆领棉质卫衣"/>
    <s v="3ZC1040670190"/>
    <x v="2"/>
    <n v="419"/>
    <x v="4"/>
    <n v="1"/>
    <n v="1"/>
    <s v="/p/3ZC1040670190.shtml"/>
    <s v="素描的手法在衣衫刻画细致的瞳目，隐约流露着艺术感，简单的英文标语表达“乐观的精神”，奔跑的猎豹传递“不断追求“的时尚态度，赋予T恤丰满潮流的内容感；圆领套头的设计时尚休闲，穿着简便；棉质质地缔造舒适柔软的上身体验；结合深灰色长裤，演绎帅气利落潮男"/>
    <s v="面料:棉95.5% 氨纶4.5%罗纹:棉98% 氨纶2%"/>
    <x v="0"/>
    <x v="2"/>
    <s v="http://img1.ochirly.com.cn/wcsstore/TrendyCatalogAssetStore/images/trendy/trendiano/2019/a/3ZC1040670190/3ZC1040670190_m_1.jpg"/>
  </r>
  <r>
    <x v="1"/>
    <x v="3"/>
    <s v="人物棉质套头圆领卫衣"/>
    <s v="3ZC1046560090"/>
    <x v="2"/>
    <n v="489"/>
    <x v="2"/>
    <n v="1"/>
    <n v="1"/>
    <s v="/p/3ZC1046560090.shtml"/>
    <s v="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"/>
    <s v="面料:棉52.5% 聚酯纤维45.5% 氨纶2.0%(绣花线除外)里料:聚酯纤维100%罗纹:棉98.9% 氨纶1.1%"/>
    <x v="0"/>
    <x v="2"/>
    <s v="http://img1.ochirly.com.cn/wcsstore/TrendyCatalogAssetStore/images/trendy/trendiano/2019/a/3ZC1046560090/3ZC1046560090_m_1.jpg"/>
  </r>
  <r>
    <x v="1"/>
    <x v="3"/>
    <s v="人物棉质套头圆领卫衣"/>
    <s v="3ZC1046560120"/>
    <x v="2"/>
    <n v="489"/>
    <x v="2"/>
    <n v="1"/>
    <n v="1"/>
    <s v="/p/3ZC1046560120.shtml"/>
    <s v="圆领套头的设计，随性休闲，简约时尚，穿着简便；背部的印花图案，散落的花蕊背景，配有羽翼的人物，再结合TRENDIANO字母刺绣，传达丰富的内容感时尚辨识度，让人印象深刻；糅合棉质+涤纶材质，质感细腻柔韧，穿着舒适顺滑；内搭连帽衫，直筒裤，板鞋，你就是有型帅气的仔"/>
    <s v="面料:棉52.5% 聚酯纤维45.5% 氨纶2.0%(绣花线除外)里料:聚酯纤维100%罗纹:棉98.9% 氨纶1.1%"/>
    <x v="0"/>
    <x v="2"/>
    <s v="http://img1.ochirly.com.cn/wcsstore/TrendyCatalogAssetStore/images/trendy/trendiano/2019/a/3ZC1046560120/3ZC1046560120_m_1.jpg"/>
  </r>
  <r>
    <x v="1"/>
    <x v="3"/>
    <s v="棉质休闲圆领套头卫衣"/>
    <s v="3ZC1040150090"/>
    <x v="4"/>
    <n v="489"/>
    <x v="2"/>
    <n v="1"/>
    <n v="1"/>
    <s v="/p/3ZC104015009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2"/>
    <s v="http://img1.ochirly.com.cn/wcsstore/TrendyCatalogAssetStore/images/trendy/trendiano/2019/a/3ZC1040150090/3ZC1040150090_m_1.jpg"/>
  </r>
  <r>
    <x v="1"/>
    <x v="3"/>
    <s v="宽松连帽条纹字母卫衣"/>
    <s v="3ZC1041710120"/>
    <x v="2"/>
    <n v="559"/>
    <x v="6"/>
    <n v="1"/>
    <n v="1"/>
    <s v="/p/3ZC1041710120.shtml"/>
    <s v="Color Blocking 打造出别具一格的 Side Stripe，点缀出卫衣更为靓眼的一笔；前幅字母Slogan， 同样通过撞色演绎出专属的Unique调性；阔落的连帽套头版型，传达街头时尚的随性气息；棉质的材料，带来更舒适的上身体验；搭配黑色运动裤，即使 All Black 也足够精彩出挑"/>
    <s v="面料:棉74.2% 莫代尔25.8%撞料:聚酯纤维94.3% 氨纶5.7%罗纹:棉98.7% 氨纶1.3%"/>
    <x v="0"/>
    <x v="1"/>
    <s v="http://img1.ochirly.com.cn/wcsstore/TrendyCatalogAssetStore/images/trendy/trendiano/2019/a/3ZC1041710120/3ZC1041710120_m_1.jpg"/>
  </r>
  <r>
    <x v="1"/>
    <x v="3"/>
    <s v="潮流棉质套头圆领卫衣"/>
    <s v="3ZC1043480090"/>
    <x v="2"/>
    <n v="489"/>
    <x v="2"/>
    <n v="1"/>
    <n v="1"/>
    <s v="/p/3ZC1043480090.shtml"/>
    <s v="叠影的人物印花别具新意，尤显时尚摩登STYLE，令人印象深刻；圆领套头的设计，简约休闲，穿着快捷方便；考究的剪裁构筑利落的廓形，结合罗纹的下摆和袖口，兼具良好的回弹力的同时，塑造立体衣衫造型；甄选棉质的面料，质感细腻舒适，上身舒服柔软；碰撞各式裤装，皆可演绎潮流活力男孩"/>
    <s v="面料:棉95.5% 氨纶4.5%罗纹:棉98% 氨纶2.0%"/>
    <x v="0"/>
    <x v="2"/>
    <s v="http://img1.ochirly.com.cn/wcsstore/TrendyCatalogAssetStore/images/trendy/trendiano/2019/a/3ZC1043480090/3ZC1043480090_m_1.jpg"/>
  </r>
  <r>
    <x v="1"/>
    <x v="3"/>
    <s v="连帽卫衣男开衫拉链"/>
    <s v="3ZC1045610090"/>
    <x v="2"/>
    <n v="559"/>
    <x v="6"/>
    <n v="1"/>
    <n v="1"/>
    <s v="/p/3ZC1045610090.shtml"/>
    <s v="醒目的ROYALTY字母，表达强烈的时尚个性，配合衣袖上撞色条纹元素，瞬间扫除沉闷感单调，凸显潮流前卫格调；顺滑的拉链设计，造就简单直接的开衫方式，穿着自如；连帽的设计，既随性休闲蕴含街头风味；含棉的质地，上身体验舒适自在；内搭高领毛衣，穿上灰色直筒裤，走在街上你就是帅气潮男"/>
    <s v="面料:棉67% 莫代尔33%罗纹1:棉98.7% 氨纶1.3%罗纹2:聚酯纤维94.3% 氨纶5.7%"/>
    <x v="0"/>
    <x v="2"/>
    <s v="http://img1.ochirly.com.cn/wcsstore/TrendyCatalogAssetStore/images/trendy/trendiano/2019/a/3ZC1045610090/3ZC1045610090_m_1.jpg"/>
  </r>
  <r>
    <x v="1"/>
    <x v="3"/>
    <s v="棉质休闲圆领套头卫衣"/>
    <s v="3ZC1040150200"/>
    <x v="4"/>
    <n v="489"/>
    <x v="2"/>
    <n v="1"/>
    <n v="1"/>
    <s v="/p/3ZC1040150200.shtml"/>
    <s v="规避泛滥大街的印花标语，束带口袋别具新颖的设计感，为套头卫衣注入 Unique 时尚力量；口袋下方规矩的 Bright Color 色块，打造出吸睛的视觉强调；圆领套头的穿着方式，不失简约休闲的格调；采用棉质的面料，细腻柔韧的质感，上身体验舒适；结合束脚运动裤，老爹鞋，轻松打造高街帅气潮男LOOK"/>
    <s v="面料:棉74.2% 莫代尔25.8%撞料:聚酯纤维100%罗纹:棉98.7% 氨纶1.3%"/>
    <x v="0"/>
    <x v="2"/>
    <s v="http://img1.ochirly.com.cn/wcsstore/TrendyCatalogAssetStore/images/trendy/trendiano/2019/a/3ZC1040150200/3ZC1040150200_m_1.jpg"/>
  </r>
  <r>
    <x v="1"/>
    <x v="3"/>
    <s v="字母棉质休闲连帽卫衣"/>
    <s v="3ZC1040080090"/>
    <x v="4"/>
    <n v="559"/>
    <x v="6"/>
    <n v="1"/>
    <n v="1"/>
    <s v="/p/3ZC1040080090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1"/>
    <s v="http://img1.ochirly.com.cn/wcsstore/TrendyCatalogAssetStore/images/trendy/trendiano/2019/a/3ZC1040080090/3ZC1040080090_m_1.jpg"/>
  </r>
  <r>
    <x v="1"/>
    <x v="3"/>
    <s v="字母棉质休闲连帽卫衣"/>
    <s v="3ZC1040080119"/>
    <x v="4"/>
    <n v="559"/>
    <x v="6"/>
    <n v="1"/>
    <n v="1"/>
    <s v="/p/3ZC1040080119.shtml"/>
    <s v="颇为显眼的英文字母，点缀于胸前，下摆，以及衣袖，打破纯粹配色的沉闷和单调，瞬间飙升潮流个性感；连帽套头的设计，展露运动与休闲风格，更显随性大方，穿着自如；罗纹下摆和袖口，使得卫衣廓形更立体时尚；整体98%采用棉质材料，还有少许的氨纶，质感舒适柔软，上身亲肤暖和；内搭高领衫或是单穿，下身搭配牛仔裤，打造时尚有型的高街潮男"/>
    <s v="面料:棉100%(绣花线除外)罗纹:棉98.5% 氨纶1.5%"/>
    <x v="0"/>
    <x v="1"/>
    <s v="http://img1.ochirly.com.cn/wcsstore/TrendyCatalogAssetStore/images/trendy/trendiano/2019/a/3ZC1040080119/3ZC1040080119_m_1.jpg"/>
  </r>
  <r>
    <x v="1"/>
    <x v="3"/>
    <s v="撞色人物印花棉质卫衣"/>
    <s v="3ZC1043700000"/>
    <x v="5"/>
    <n v="489"/>
    <x v="2"/>
    <n v="1"/>
    <n v="1"/>
    <s v="/p/3ZC104370000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2"/>
    <s v="http://img1.ochirly.com.cn/wcsstore/TrendyCatalogAssetStore/images/trendy/trendiano/2019/a/3ZC1043700000/3ZC1043700000_m_1.jpg"/>
  </r>
  <r>
    <x v="1"/>
    <x v="3"/>
    <s v="撞色人物印花棉质卫衣"/>
    <s v="3ZC1043700090"/>
    <x v="5"/>
    <n v="489"/>
    <x v="2"/>
    <n v="1"/>
    <n v="1"/>
    <s v="/p/3ZC1043700090.shtml"/>
    <s v="一副油画置于前襟里，与整体颜色相撞，迸发出缤纷摩登潮流感，别具新意，且相当吸引眼球；油画印花中，人物的形象颇有趣味，似乎正对视着你和远方；圆领套头的设计，不失随性休闲的格调，穿着自在；罗纹下摆和袖口，使得衣衫更富立体造型感；加入棉质的材料，质感细腻，上身舒适柔软；内搭高领衫，衬衫，连帽卫衣，皆和谐时髦；下身穿上各式裤装，皆潮流带酷"/>
    <s v="面料:棉95.5% 氨纶4.5%(绣花线除外)罗纹:棉98.0% 氨纶2.0%"/>
    <x v="0"/>
    <x v="2"/>
    <s v="http://img1.ochirly.com.cn/wcsstore/TrendyCatalogAssetStore/images/trendy/trendiano/2019/a/3ZC1043700090/3ZC1043700090_m_1.jpg"/>
  </r>
  <r>
    <x v="1"/>
    <x v="3"/>
    <s v="英文条纹连帽套头卫衣"/>
    <s v="3ZE1042490090"/>
    <x v="4"/>
    <n v="629"/>
    <x v="7"/>
    <n v="1"/>
    <n v="1"/>
    <s v="/p/3ZE1042490090.shtml"/>
    <s v="细致的裁线点缀于衣袖侧边，勾画出规整的线条，尤显细节的时尚触感，让人一眼难忘；背部的英文字串，蕴含可推敲的趣味，吸引眼球；侧身的拉链，富带前卫的未来感，瞬间辨识度加分；连帽的装饰物颇有看点，打破沉闷感；运用涤纶+粘纤+氨纶面料，坚固耐用，抗皱舒适；内搭条纹高领，下身穿上运动长裤，板鞋，打造简约低调质感潮男"/>
    <s v="面料:聚酯纤维72.5% 粘纤22.8% 氨纶4.7%帽里,袋布:棉100%"/>
    <x v="0"/>
    <x v="2"/>
    <s v="http://img1.ochirly.com.cn/wcsstore/TrendyCatalogAssetStore/images/trendy/trendiano/2019/a/3ZE1042490090/3ZE1042490090_m_1.jpg"/>
  </r>
  <r>
    <x v="1"/>
    <x v="3"/>
    <s v="撞色人物圆领套头卫衣"/>
    <s v="3ZC1043160090"/>
    <x v="5"/>
    <n v="559"/>
    <x v="6"/>
    <n v="1"/>
    <n v="1"/>
    <s v="/p/3ZC1043160090.shtml"/>
    <s v="设计师把漫画人物搬到衣服上，与色彩跳跃的基调，碰撞出内容感丰富的画面，让人眼前一亮更传达缤纷时尚感；圆领套头版型，简单直接，轻松方便，穿着自如；采用空气空层针织，更具立体造型感；面料沿用涤纶+氨纶，上身效果轻盈舒适；内搭黑色高领衫，下身穿上休闲裤装，老爹鞋，拿捏时髦活力的个性潮男"/>
    <s v="面料:聚酯纤维91.6% 氨纶8.4%(绣花线除外)撞料:聚酯纤维65.8% 粘纤34.2%罗纹:聚酯纤维98.3% 氨纶1.7%"/>
    <x v="0"/>
    <x v="2"/>
    <s v="http://img1.ochirly.com.cn/wcsstore/TrendyCatalogAssetStore/images/trendy/trendiano/2019/a/3ZC1043160090/3ZC1043160090_m_1.jpg"/>
  </r>
  <r>
    <x v="1"/>
    <x v="3"/>
    <s v="人物印花圆领套头卫衣"/>
    <s v="3ZC1046510000"/>
    <x v="4"/>
    <n v="489"/>
    <x v="2"/>
    <n v="1"/>
    <n v="1"/>
    <s v="/p/3ZC104651000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5% 聚酯纤维45.5% 氨纶2%罗纹:棉98.9% 氨纶1.1%"/>
    <x v="0"/>
    <x v="2"/>
    <s v="http://img1.ochirly.com.cn/wcsstore/TrendyCatalogAssetStore/images/trendy/trendiano/2019/a/3ZC1046510000/3ZC1046510000_m_1.jpg"/>
  </r>
  <r>
    <x v="1"/>
    <x v="3"/>
    <s v="人物印花圆领套头卫衣"/>
    <s v="3ZC1046510090"/>
    <x v="4"/>
    <n v="489"/>
    <x v="2"/>
    <n v="1"/>
    <n v="1"/>
    <s v="/p/3ZC104651009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2% 聚酯纤维45.1% 氨纶2.7%罗纹:棉98.9% 氨纶1.1%"/>
    <x v="0"/>
    <x v="2"/>
    <s v="http://img1.ochirly.com.cn/wcsstore/TrendyCatalogAssetStore/images/trendy/trendiano/2019/a/3ZC1046510090/3ZC1046510090_m_1.jpg"/>
  </r>
  <r>
    <x v="1"/>
    <x v="3"/>
    <s v="人物印花圆领套头卫衣"/>
    <s v="3ZC1046510120"/>
    <x v="4"/>
    <n v="489"/>
    <x v="2"/>
    <n v="1"/>
    <n v="1"/>
    <s v="/p/3ZC1046510120.shtml"/>
    <s v="前襟中别具一格的人物印花，与基础色调碰撞，让人眼前一亮；没错，就是F4中的某IDOL；配合下沿的英文，瞬间飙升前卫的潮流感；圆领的设计，依然潇洒随性；套头的穿着方式，简单直接；罗纹的下摆和袖口，营造更立体时尚的造型感；运用棉质+涤纶+氨纶面料，细腻柔顺的质感，上身舒适亲肤；搭配直筒长裤和运动鞋，演绎利落潮流型男"/>
    <s v="面料:棉52.2% 聚酯纤维45.1% 氨纶2.7%罗纹:棉98.9% 氨纶1.1%"/>
    <x v="0"/>
    <x v="2"/>
    <s v="http://img1.ochirly.com.cn/wcsstore/TrendyCatalogAssetStore/images/trendy/trendiano/2019/a/3ZC1046510120/3ZC1046510120_m_1.jpg"/>
  </r>
  <r>
    <x v="1"/>
    <x v="3"/>
    <s v="人物套头棉质卫衣潮"/>
    <s v="3ZC1046520090"/>
    <x v="4"/>
    <n v="559"/>
    <x v="6"/>
    <n v="1"/>
    <n v="1"/>
    <s v="/p/3ZC1046520090.shtml"/>
    <s v="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"/>
    <s v="面料:棉52.5% 聚酯纤维45.5% 氨纶2%罗纹:棉98.9% 氨纶1.1%印花贴布:聚酯纤维100%(胶除外)"/>
    <x v="0"/>
    <x v="1"/>
    <s v="http://img1.ochirly.com.cn/wcsstore/TrendyCatalogAssetStore/images/trendy/trendiano/2019/a/3ZC1046520090/3ZC1046520090_m_1.jpg"/>
  </r>
  <r>
    <x v="1"/>
    <x v="3"/>
    <s v="人物套头棉质卫衣潮"/>
    <s v="3ZC1046520130"/>
    <x v="4"/>
    <n v="559"/>
    <x v="6"/>
    <n v="1"/>
    <n v="1"/>
    <s v="/p/3ZC1046520130.shtml"/>
    <s v="前襟的人物印花图案，是设计师以F4为原型刻画的，相当缤纷活力，体现色彩夺目的街头感，与高街时尚的艺术感；连帽套头的设计，休闲自然，运动随性，穿着起来方便直接；考究的剪裁工艺，构筑了宽松直筒的廓形，不带束缚感；质地是棉质+聚酯纤维，顺滑细腻，舒适暖和；可内搭高领纯色衫，下身搭配各式裤装，简约运动鞋，拿捏潮流街头的帅气型男"/>
    <s v="面料:棉52.5% 聚酯纤维45.5% 氨纶2%罗纹:棉98.9% 氨纶1.1%印花贴布:聚酯纤维100%(胶除外)"/>
    <x v="0"/>
    <x v="1"/>
    <s v="http://img1.ochirly.com.cn/wcsstore/TrendyCatalogAssetStore/images/trendy/trendiano/2019/a/3ZC1046520130/3ZC1046520130_m_1.jpg"/>
  </r>
  <r>
    <x v="1"/>
    <x v="4"/>
    <s v="字母圆领套头针织衫"/>
    <s v="3ZE1034100090"/>
    <x v="5"/>
    <n v="599"/>
    <x v="2"/>
    <n v="1"/>
    <n v="1"/>
    <s v="/p/3ZE1034100090.shtml"/>
    <s v="圆领沿边上，以&quot;BRAVE&quot;字样小幅度装点，可谓巧妙设计，既打破沉闷，又保持简约大方的风格；纯色的填充，时尚低调，百搭实穿；套头式的穿着方式，直接方便；罗纹袖口与下摆，干脆利落；采用聚酯纤维+粘纤的面料，透气轻盈，舒适顺滑；内搭条纹高领衫，下身穿直筒裤，老爹鞋，拿捏率性干净的休闲LOOK"/>
    <s v="面料:聚酯纤维56.3% 粘纤43.7%罗纹:聚酯纤维55.5% 粘纤44.5%(起脚加弹部分除外)"/>
    <x v="0"/>
    <x v="2"/>
    <s v="http://img1.ochirly.com.cn/wcsstore/TrendyCatalogAssetStore/images/trendy/trendiano/2019/a/3ZE1034100090/3ZE1034100090_m_1.jpg"/>
  </r>
  <r>
    <x v="1"/>
    <x v="4"/>
    <s v="高领套头休闲针织衫"/>
    <s v="3GI4032830411"/>
    <x v="6"/>
    <n v="599"/>
    <x v="4"/>
    <n v="1"/>
    <n v="0"/>
    <s v="/p/3GI4032830411.shtml"/>
    <s v="高领的设计呵护脖子肌肤，同时拉长身材比例，更显酷帅气质；考究的剪裁工艺构筑笔挺的廓形；纯色的基调简约质朴，大方时尚；罗纹下摆和袖口塑造更立体衣衫造型；套头穿着方式直接简便；采用聚酯纤维材料，质感柔软细腻，上身舒适；搭配黑色字母织带长裤，运动鞋，打造时尚潮流型男"/>
    <s v="面料:聚酯纤维39.3% 腈纶21.0% 锦纶20.7% 绵羊毛19.0%罗纹:聚酯纤维39.3% 锦纶21.0% 腈纶21.0% 绵羊毛18.7%"/>
    <x v="0"/>
    <x v="0"/>
    <s v="http://img1.ochirly.com.cn/wcsstore/TrendyCatalogAssetStore/images/trendy/trendiano/2018/d/3GI4032830411/3GI4032830411_m_1.jpg"/>
  </r>
  <r>
    <x v="2"/>
    <x v="5"/>
    <s v="拉链口袋拼接休闲裤子"/>
    <s v="3ZC2063520090"/>
    <x v="1"/>
    <n v="699"/>
    <x v="2"/>
    <n v="1"/>
    <n v="0"/>
    <s v="/p/3ZC2063520090.shtml"/>
    <s v="富有设计感的拉链口袋，增添了前卫的机能感；带有弹力的抽绳腰身，可随时调节穿着松紧度，方便直接；考究的缝纫工艺，构筑利落的直筒廓型，穿着挺括有型；纯色的基调低调质朴，时尚简约；碰撞蓝色印花T恤和板鞋，打造休闲随性的潮男LOOK "/>
    <s v="面料:棉100%(绣花线除外)"/>
    <x v="1"/>
    <x v="0"/>
    <s v="http://img1.ochirly.com.cn/wcsstore/TrendyCatalogAssetStore/images/trendy/trendiano/2019/b/3ZC2063520090/3ZC2063520090_m_1.jpg"/>
  </r>
  <r>
    <x v="2"/>
    <x v="5"/>
    <s v="撞色侧条纹休闲长裤"/>
    <s v="3ZE1062130090"/>
    <x v="4"/>
    <n v="489"/>
    <x v="2"/>
    <n v="1"/>
    <n v="1"/>
    <s v="/p/3ZE1062130090.shtml"/>
    <s v="Side stripe pants 通过两侧的 Black与White 碰撞出另类时尚，宽松的裤型演绎自然随性，契合都市休闲风气；可调节的亮眼条纹装饰带便是这条裤子的灵魂所在，增添时尚感的同时修饰腿部线条，尽显高挑身材；Unique又百搭的它驾驭各种上装都能增添一股 Casual 感，演绎自我型格"/>
    <s v="面料:聚酯纤维54% 棉46%(绣花线除外)撞料:聚酯纤维91.6% 氨纶8.4%罗纹:聚酯纤维96.6% 氨纶3.4%袋布:棉100%"/>
    <x v="1"/>
    <x v="2"/>
    <s v="http://img1.ochirly.com.cn/wcsstore/TrendyCatalogAssetStore/images/trendy/trendiano/2019/a/3ZE1062130090/3ZE1062130090_m_1.jpg"/>
  </r>
  <r>
    <x v="2"/>
    <x v="5"/>
    <s v="个性直筒工装休闲长裤"/>
    <s v="3ZC1060170130"/>
    <x v="4"/>
    <n v="899"/>
    <x v="7"/>
    <n v="1"/>
    <n v="0"/>
    <s v="/p/3ZC1060170130.shtml"/>
    <s v="改良版的工装裤型，装配不拘一格的戴盖口袋，彰显街头不羁潮流造型；带有些弹力的腰身，配合抽绳的设计，轻松调节松紧穿着力度；纯粹的基础色调，简约大方，休闲百搭；采用聚酯纤维的面料，质感抗皱保形，穿着舒适轻盈；可达同系列上装，戴上鸭舌帽，穿上运动鞋，拿捏时尚前卫的运动达人"/>
    <s v="面料:聚酯纤维100%撞料:聚酯纤维100%袋布:棉100%"/>
    <x v="2"/>
    <x v="2"/>
    <s v="http://img1.ochirly.com.cn/wcsstore/TrendyCatalogAssetStore/images/trendy/trendiano/2019/a/3ZC1060170130/3ZC1060170130_m_1.jpg"/>
  </r>
  <r>
    <x v="2"/>
    <x v="5"/>
    <s v="弹力直筒休闲长裤子"/>
    <s v="3ZC1062060090"/>
    <x v="5"/>
    <n v="559"/>
    <x v="6"/>
    <n v="1"/>
    <n v="1"/>
    <s v="/p/3ZC1062060090.shtml"/>
    <s v="纯粹的配色简约时尚，休闲随性，却不失大方体面；简洁却细致的剪裁，勾勒了挺立的廓形，展现干练利落的风格；带有弹力的中腰腰身，可勒腰带，穿着方便；侧边的插袋，实用便捷；采用粘纤+锦纶+氨纶的面料，柔韧厚实，耐磨透气，穿着舒适；百搭各式卫衣夹克等上装，演绎时尚休闲的潮男"/>
    <s v="面料:粘纤69.6% 锦纶25.9% 氨纶4.5%袋布:棉100%"/>
    <x v="2"/>
    <x v="2"/>
    <s v="http://img1.ochirly.com.cn/wcsstore/TrendyCatalogAssetStore/images/trendy/trendiano/2019/a/3ZC1062060090/3ZC1062060090_m_1.jpg"/>
  </r>
  <r>
    <x v="2"/>
    <x v="6"/>
    <s v="吊链含棉九分休闲裤子"/>
    <s v="3ZC2060340090"/>
    <x v="1"/>
    <n v="699"/>
    <x v="2"/>
    <n v="1"/>
    <n v="0"/>
    <s v="/p/3ZC2060340090.shtml"/>
    <s v="吊链的加持赋予了裤装的时尚动感，黄色绳索注入了活力新潮感；细致的剪裁构筑利落的挺括版型，不拖沓不累赘；含棉的质地舒滑柔软，具有良好的吸湿性和回弹性，厚薄适中，质感亲肤；富有微弹性穿着更为修身；搭配白色印花T恤和板鞋，打造时髦帅气造型"/>
    <s v="面料:棉100%"/>
    <x v="3"/>
    <x v="0"/>
    <s v="http://img1.ochirly.com.cn/wcsstore/TrendyCatalogAssetStore/images/trendy/trendiano/2019/b/3ZC2060340090/3ZC2060340090_m_1.jpg"/>
  </r>
  <r>
    <x v="2"/>
    <x v="6"/>
    <s v="条纹饰边棉质休闲裤子"/>
    <s v="3ZC2060730090"/>
    <x v="1"/>
    <n v="599"/>
    <x v="4"/>
    <n v="1"/>
    <n v="0"/>
    <s v="/p/3ZC2060730090.shtml"/>
    <s v="条纹饰边增添时尚活力气息，同时修饰腿部线条；考究的剪裁构筑利落笔挺的版型，穿着更有型时尚；含棉的质地舒滑柔软，具有良好的吸湿性和回弹性，厚薄适中，质感亲肤"/>
    <s v="面料:棉95.5% 氨纶4.5%袋布:棉100%"/>
    <x v="3"/>
    <x v="0"/>
    <s v="http://img1.ochirly.com.cn/wcsstore/TrendyCatalogAssetStore/images/trendy/trendiano/2019/b/3ZC2060730090/3ZC2060730090_m_1.jpg"/>
  </r>
  <r>
    <x v="2"/>
    <x v="6"/>
    <s v="九分运动休闲裤子男"/>
    <s v="3ZC2061020090"/>
    <x v="1"/>
    <n v="799"/>
    <x v="6"/>
    <n v="1"/>
    <n v="0"/>
    <s v="/p/3ZC2061020090.shtml"/>
    <s v="红色小字母点缀增添时尚亮点，考究的剪裁构筑利落笔挺的版型，穿着更有型时尚；搭配T恤和老爹鞋，打造干净清新潮BOY形象"/>
    <s v="面料:莱赛尔55.5% 亚麻27.0% 棉17.5%袋布:聚酯纤维62.8% 棉37.2%"/>
    <x v="3"/>
    <x v="0"/>
    <s v="http://img1.ochirly.com.cn/wcsstore/TrendyCatalogAssetStore/images/trendy/trendiano/2019/b/3ZC2061020090/3ZC2061020090_m_1.jpg"/>
  </r>
  <r>
    <x v="2"/>
    <x v="6"/>
    <s v="字母饰边拼色休闲裤子"/>
    <s v="3ZC2060800090"/>
    <x v="2"/>
    <n v="699"/>
    <x v="2"/>
    <n v="1"/>
    <n v="0"/>
    <s v="/p/3ZC2060800090.shtml"/>
    <s v="字母饰边注入了街头感觉，彰显个性前卫；前后色彩的碰撞更让涣然一新，提升了时髦辨识度；带有弹力的抽绳腰身，可随时调节穿着松紧度，方便直接；拉链口袋兼具实用性与安全性；可结合休闲简约T恤衫或POLO衫，老爹鞋，打造潮流时髦样"/>
    <s v="面料1:聚酯纤维100%面料2:聚酯纤维62% 棉38%织带:聚酯纤维100%袋布:棉100%"/>
    <x v="3"/>
    <x v="0"/>
    <s v="http://img1.ochirly.com.cn/wcsstore/TrendyCatalogAssetStore/images/trendy/trendiano/2019/b/3ZC2060800090/3ZC2060800090_m_1.jpg"/>
  </r>
  <r>
    <x v="2"/>
    <x v="6"/>
    <s v="趣味字母设计休闲裤"/>
    <s v="3ZE2062500090"/>
    <x v="2"/>
    <n v="799"/>
    <x v="6"/>
    <n v="1"/>
    <n v="0"/>
    <s v="/p/3ZE2062500090.shtml"/>
    <s v="字母刺绣相当精致，注入时尚质感，彰显个性前卫；前后色彩的碰撞更让涣然一新，提升了时髦辨识度；束脚的设计塑造更立体的版型，利落干脆；带有弹力的抽绳腰身，可随时调节穿着松紧度，方便直接；搭配白色T恤和运动鞋，拿捏拉风帅气潮男造型"/>
    <s v="面料:聚酯纤维65.8% 粘纤29.5% 氨纶4.7%(绣花线除外)袋布:聚酯纤维62.8% 棉37.2%罗纹:聚酯纤维95.4% 氨纶4.6%"/>
    <x v="3"/>
    <x v="0"/>
    <s v="http://img1.ochirly.com.cn/wcsstore/TrendyCatalogAssetStore/images/trendy/trendiano/2019/b/3ZE2062500090/3ZE2062500090_m_1.jpg"/>
  </r>
  <r>
    <x v="2"/>
    <x v="6"/>
    <s v="棉质多口袋九分裤男"/>
    <s v="3ZC1060520530"/>
    <x v="2"/>
    <n v="799"/>
    <x v="6"/>
    <n v="1"/>
    <n v="0"/>
    <s v="/p/3ZC1060520530.shtml"/>
    <s v="细致的缝纫手法，勾画了挺括的轮廓；插袋+戴盖口袋的设计，实用方便，缔造层次感的同时，传递出机能酷感；带有弹力的腰身，加入了抽绳元素，可随时调节松紧度，穿着舒适自在；摆脱紧促的裤脚，直筒设计呈现利落的造型；采用棉质材料，打造舒适的穿著体验；作为卫衣或是外套的搭配，演绎街头潮男造型"/>
    <s v="面料:棉100%(绣花线除外)袋布:棉100%"/>
    <x v="3"/>
    <x v="2"/>
    <s v="http://img1.ochirly.com.cn/wcsstore/TrendyCatalogAssetStore/images/trendy/trendiano/2019/a/3ZC1060520530/3ZC1060520530_m_1.jpg"/>
  </r>
  <r>
    <x v="2"/>
    <x v="6"/>
    <s v="纯色直筒九分休闲裤子"/>
    <s v="3ZE1066180090"/>
    <x v="2"/>
    <n v="489"/>
    <x v="2"/>
    <n v="1"/>
    <n v="1"/>
    <s v="/p/3ZE1066180090.shtml"/>
    <s v="细致考究的剪裁，构筑了笔挺的廓形，衬托利落干练的气质；纯粹的配色彰显低调简约，诠释LESS IS MORE 的时尚道理；后兜纽扣裤袋，兼具实用性与安全性；采用聚酯纤维面料，质感耐磨抗皱，顺滑易干，穿着舒适；搭配任何上装皆呈现时髦有范"/>
    <s v="面料:聚酯纤维100%袋布:棉100%"/>
    <x v="3"/>
    <x v="2"/>
    <s v="http://img1.ochirly.com.cn/wcsstore/TrendyCatalogAssetStore/images/trendy/trendiano/2019/a/3ZE1066180090/3ZE1066180090_m_1.jpg"/>
  </r>
  <r>
    <x v="2"/>
    <x v="6"/>
    <s v="拼接休闲纯棉九分裤"/>
    <s v="3ZC1063760090"/>
    <x v="5"/>
    <n v="699"/>
    <x v="6"/>
    <n v="1"/>
    <n v="1"/>
    <s v="/p/3ZC1063760090.shtml"/>
    <s v="利用拼接的剪裁工艺，勾勒了挺括的裤型，利落干练，刚好合体；大口插袋的设计，不规则拉链点缀，突破常规操作，传达时髦的未来感；小腿裤侧的扣带装饰，颇具前卫的机能感，提升潮流个性以及辨识度；恰到好处的裤脚皱褶，打破了直筒裤装的沉闷感；全棉的质地，柔软亲肤，顺滑细腻，穿着舒适暖和；上身搭配红色印花卫衣，白色运动鞋，打造机能帅气的潮流男孩"/>
    <s v="面料:棉100%袋布:棉100%"/>
    <x v="2"/>
    <x v="2"/>
    <s v="http://img1.ochirly.com.cn/wcsstore/TrendyCatalogAssetStore/images/trendy/trendiano/2019/a/3ZC1063760090/3ZC1063760090_m_1.jpg"/>
  </r>
  <r>
    <x v="2"/>
    <x v="6"/>
    <s v="纯棉拉链开叉休闲裤"/>
    <s v="3ZE1066420520"/>
    <x v="4"/>
    <n v="799"/>
    <x v="6"/>
    <n v="1"/>
    <n v="0"/>
    <s v="/p/3ZE1066420520.shtml"/>
    <s v="拉链开叉的下摆，张扬个性不羁的潮流感，可随心所欲凹造型；纯粹的配色，简洁低调，时尚休闲，百搭实用；依然采用抽绳的裤头设计，简单方便，穿着自如；拼接的剪裁技巧，营造出挺立的廓形，相当利落；纯棉的质地，把舒适度提到更高层次；上身搭配印花卫衣和格纹衬衫，穿上老爹鞋，干净率性的帅气大男孩信手拈来"/>
    <s v="面料:棉100%袋布:棉100%"/>
    <x v="2"/>
    <x v="2"/>
    <s v="http://img1.ochirly.com.cn/wcsstore/TrendyCatalogAssetStore/images/trendy/trendiano/2019/a/3ZE1066420520/3ZE1066420520_m_1.jpg"/>
  </r>
  <r>
    <x v="2"/>
    <x v="7"/>
    <s v="棉质时尚休闲短裤男"/>
    <s v="3ZC2060100090"/>
    <x v="1"/>
    <n v="599"/>
    <x v="4"/>
    <n v="1"/>
    <n v="0"/>
    <s v="/p/3ZC2060100090.shtml"/>
    <s v="考究的剪裁工艺，构筑利落的短裤廓型，穿着清爽自在；带有弹力的抽绳腰身，可随时调节穿着松紧度，方便直接；口袋设计增添层次感，具备实用性；搭配T恤和板鞋，打造潮流型男"/>
    <s v="面料:棉96.8% 氨纶3.2%撞料:棉95.5% 氨纶4.5%袋布:聚酯纤维62.8% 棉37.2%"/>
    <x v="4"/>
    <x v="0"/>
    <s v="http://img1.ochirly.com.cn/wcsstore/TrendyCatalogAssetStore/images/trendy/trendiano/2019/b/3ZC2060100090/3ZC2060100090_m_1.jpg"/>
  </r>
  <r>
    <x v="2"/>
    <x v="7"/>
    <s v="棉质时尚休闲短裤男"/>
    <s v="3ZC2060100520"/>
    <x v="1"/>
    <n v="599"/>
    <x v="4"/>
    <n v="1"/>
    <n v="0"/>
    <s v="/p/3ZC2060100520.shtml"/>
    <s v="考究的剪裁工艺，构筑利落的短裤廓型，穿着清爽自在；带有弹力的抽绳腰身，可随时调节穿着松紧度，方便直接；口袋设计增添层次感，具备实用性；搭配T恤和板鞋，打造潮流型男"/>
    <s v="面料:棉96.8% 氨纶3.2%撞料:棉95.5% 氨纶4.5%袋布:聚酯纤维62.8% 棉37.2%"/>
    <x v="4"/>
    <x v="0"/>
    <s v="http://img1.ochirly.com.cn/wcsstore/TrendyCatalogAssetStore/images/trendy/trendiano/2019/b/3ZC2060100520/3ZC2060100520_m_1.jpg"/>
  </r>
  <r>
    <x v="2"/>
    <x v="7"/>
    <s v="棉质时尚休闲短裤男"/>
    <s v="3ZC2060100530"/>
    <x v="1"/>
    <n v="599"/>
    <x v="4"/>
    <n v="1"/>
    <n v="0"/>
    <s v="/p/3ZC2060100530.shtml"/>
    <s v="考究的剪裁工艺，构筑利落的短裤廓型，穿着清爽自在；带有弹力的抽绳腰身，可随时调节穿着松紧度，方便直接；口袋设计增添层次感，具备实用性；搭配T恤和板鞋，打造潮流型男"/>
    <s v="面料:棉96.8% 氨纶3.2%撞料:棉95.5% 氨纶4.5%袋布:聚酯纤维62.8% 棉37.2%"/>
    <x v="4"/>
    <x v="0"/>
    <s v="http://img1.ochirly.com.cn/wcsstore/TrendyCatalogAssetStore/images/trendy/trendiano/2019/b/3ZC2060100530/3ZC2060100530_m_1.jpg"/>
  </r>
  <r>
    <x v="2"/>
    <x v="7"/>
    <s v="棉质运动休闲短裤男"/>
    <s v="3ZC2060270000"/>
    <x v="1"/>
    <n v="499"/>
    <x v="1"/>
    <n v="1"/>
    <n v="0"/>
    <s v="/p/3ZC2060270000.shtml"/>
    <s v="裤侧的抽象元素，注入了时尚未来感；考究的剪裁工艺，构筑利落的短裤廓型，穿着清爽自在；带有弹力的腰身，穿着相当方便；裤侧的插袋相当实用；随意搭配T恤打造时尚潮男"/>
    <s v="面料:棉95.5% 氨纶4.5%(绣花线除外)袋布:棉100%"/>
    <x v="4"/>
    <x v="0"/>
    <s v="http://img1.ochirly.com.cn/wcsstore/TrendyCatalogAssetStore/images/trendy/trendiano/2019/b/3ZC2060270000/3ZC2060270000_m_1.jpg"/>
  </r>
  <r>
    <x v="2"/>
    <x v="7"/>
    <s v="棉质运动休闲短裤男"/>
    <s v="3ZC2060270090"/>
    <x v="1"/>
    <n v="499"/>
    <x v="1"/>
    <n v="1"/>
    <n v="0"/>
    <s v="/p/3ZC2060270090.shtml"/>
    <s v="裤侧的抽象元素，注入了时尚未来感；考究的剪裁工艺，构筑利落的短裤廓型，穿着清爽自在；带有弹力的腰身，穿着相当方便；裤侧的插袋相当实用；随意搭配T恤打造时尚潮男"/>
    <s v="面料:棉95.5% 氨纶4.5%(绣花线除外)袋布:棉100%"/>
    <x v="4"/>
    <x v="0"/>
    <s v="http://img1.ochirly.com.cn/wcsstore/TrendyCatalogAssetStore/images/trendy/trendiano/2019/b/3ZC2060270090/3ZC2060270090_m_1.jpg"/>
  </r>
  <r>
    <x v="2"/>
    <x v="7"/>
    <s v="棉质运动休闲短裤男"/>
    <s v="3ZC2060270120"/>
    <x v="1"/>
    <n v="499"/>
    <x v="1"/>
    <n v="1"/>
    <n v="0"/>
    <s v="/p/3ZC2060270120.shtml"/>
    <s v="裤侧的抽象元素，注入了时尚未来感；考究的剪裁工艺，构筑利落的短裤廓型，穿着清爽自在；带有弹力的腰身，穿着相当方便；裤侧的插袋相当实用；随意搭配T恤打造时尚潮男"/>
    <s v="面料:棉95.5% 氨纶4.5%(绣花线除外)袋布:棉100%"/>
    <x v="4"/>
    <x v="0"/>
    <s v="http://img1.ochirly.com.cn/wcsstore/TrendyCatalogAssetStore/images/trendy/trendiano/2019/b/3ZC2060270120/3ZC2060270120_m_1.jpg"/>
  </r>
  <r>
    <x v="2"/>
    <x v="7"/>
    <s v="时尚抽绳弹力休闲短裤"/>
    <s v="3ZC2060740090"/>
    <x v="1"/>
    <n v="599"/>
    <x v="4"/>
    <n v="1"/>
    <n v="0"/>
    <s v="/p/3ZC2060740090.shtml"/>
    <s v="富有设计感的侧边褶裥，增添了前卫的机能感；带有弹力的抽绳腰身，可随时调节穿着松紧度，方便直接；考究的缝纫工艺，构筑利落的短裤廓型，穿着清爽自在；裤侧“隐形”插袋好看实用，助你凹出帅气造型；碰撞蓝色印花T恤和板鞋，打造休闲随性的潮男LOOK "/>
    <s v="面料:棉100%"/>
    <x v="4"/>
    <x v="0"/>
    <s v="http://img1.ochirly.com.cn/wcsstore/TrendyCatalogAssetStore/images/trendy/trendiano/2019/b/3ZC2060740090/3ZC2060740090_m_1.jpg"/>
  </r>
  <r>
    <x v="2"/>
    <x v="7"/>
    <s v="萌宠印花含棉休闲短裤"/>
    <s v="3ZC2064430090"/>
    <x v="0"/>
    <n v="599"/>
    <x v="4"/>
    <n v="1"/>
    <n v="0"/>
    <s v="/p/3ZC2064430090.shtml"/>
    <s v="考究的缝纫工艺，构筑利落的短裤廓型，穿着清爽自在；裤侧“隐形”插袋好看实用，助你凹出帅气造型；PETS ROCK的潮宠印花相当个性，帅气不羁，酷感十足；棉质材料增添了舒适度；碰撞T恤和老爹鞋，打造活力时髦的造型，传达潮流街头的FEEL，捕获路人的视线"/>
    <s v="面料:棉96.8% 氨纶3.2%(绣花线除外)袋布:聚酯纤维62.8% 棉37.2%"/>
    <x v="4"/>
    <x v="0"/>
    <s v="http://img1.ochirly.com.cn/wcsstore/TrendyCatalogAssetStore/images/trendy/trendiano/2019/b/3ZC2064430090/3ZC2064430090_m_1.jpg"/>
  </r>
  <r>
    <x v="2"/>
    <x v="7"/>
    <s v="休闲棉质直筒工装短裤"/>
    <s v="3ZC2061490000"/>
    <x v="2"/>
    <n v="599"/>
    <x v="4"/>
    <n v="1"/>
    <n v="0"/>
    <s v="/p/3ZC2061490000.shtml"/>
    <s v="大裤裆式的设计，注入了前卫嘻哈街头风味；保持工装裤的原有配置，戴盖的口袋更增添层次感，实用时尚；考究的缝纫工艺，构筑短裤廓型，穿着清爽自在；纯粹的单色配色，简约休闲，质朴低调；碰撞条纹色彩衬衫，一繁一简，打造潮流街头型男"/>
    <s v="面料:棉95.5% 氨纶4.5%袋布:棉100%"/>
    <x v="4"/>
    <x v="0"/>
    <s v="http://img1.ochirly.com.cn/wcsstore/TrendyCatalogAssetStore/images/trendy/trendiano/2019/b/3ZC2061490000/3ZC2061490000_m_1.jpg"/>
  </r>
  <r>
    <x v="2"/>
    <x v="7"/>
    <s v="休闲棉质直筒工装短裤"/>
    <s v="3ZC2061490090"/>
    <x v="2"/>
    <n v="599"/>
    <x v="4"/>
    <n v="1"/>
    <n v="0"/>
    <s v="/p/3ZC2061490090.shtml"/>
    <s v="大裤裆式的设计，注入了前卫嘻哈街头风味；保持工装裤的原有配置，戴盖的口袋更增添层次感，实用时尚；考究的缝纫工艺，构筑短裤廓型，穿着清爽自在；纯粹的单色配色，简约休闲，质朴低调；碰撞条纹色彩衬衫，一繁一简，打造潮流街头型男"/>
    <s v="面料:棉95.5% 氨纶4.5%袋布:棉100%"/>
    <x v="4"/>
    <x v="0"/>
    <s v="http://img1.ochirly.com.cn/wcsstore/TrendyCatalogAssetStore/images/trendy/trendiano/2019/b/3ZC2061490090/3ZC2061490090_m_1.jpg"/>
  </r>
  <r>
    <x v="2"/>
    <x v="7"/>
    <s v="弹力拉链休闲短裤男"/>
    <s v="3ZC1065510090"/>
    <x v="7"/>
    <n v="599"/>
    <x v="4"/>
    <n v="1"/>
    <n v="0"/>
    <s v="/p/3ZC1065510090.shtml"/>
    <s v="带有弹力的抽绳腰身，可随时调节穿着松紧度，方便直接；考究的缝纫工艺，构筑利落的短裤廓型，穿着清爽自在；裤侧拉链[配合大写的哥特风字母，是别具匠心的时尚设计点，趣味十足；结合连帽T恤和长袜、老爹鞋，演绎时髦帅气街头范儿"/>
    <s v="面料:粘纤58.7% 锦纶33% 氨纶8.3%袋布:棉100%"/>
    <x v="4"/>
    <x v="0"/>
    <s v="http://img1.ochirly.com.cn/wcsstore/TrendyCatalogAssetStore/images/trendy/trendiano/2019/a/3ZC1065510090/3ZC1065510090_m_1.jpg"/>
  </r>
  <r>
    <x v="2"/>
    <x v="7"/>
    <s v="潮流几何图案休闲短裤"/>
    <s v="3ZC1065640010"/>
    <x v="6"/>
    <n v="599"/>
    <x v="4"/>
    <n v="1"/>
    <n v="0"/>
    <s v="/p/3ZC1065640010.shtml"/>
    <s v="突破常规的几何图形，具备未来感和新潮感；素描灰色的玫瑰花，别有一番艺术风味；英文标语的点缀更有内容感；抽绳带弹力的腰身，可随时调节穿着松紧度；细致的剪裁构筑清爽利落的短裤廓形；采用涤纶面料，抗皱耐磨，穿着舒适；搭配纯色T恤，老爹鞋，洋溢时尚潮流的造型信手拈来"/>
    <s v="面料:聚酯纤维100%撞料:聚酯纤维100%里料:聚酯纤维100%袋布:棉100%"/>
    <x v="4"/>
    <x v="0"/>
    <s v="http://img1.ochirly.com.cn/wcsstore/TrendyCatalogAssetStore/images/trendy/trendiano/2019/a/3ZC1065640010/3ZC1065640010_m_1.jpg"/>
  </r>
  <r>
    <x v="2"/>
    <x v="8"/>
    <s v="休闲字母纯棉牛仔裤"/>
    <s v="3ZC2060950600"/>
    <x v="2"/>
    <n v="699"/>
    <x v="2"/>
    <n v="1"/>
    <n v="0"/>
    <s v="/p/3ZC2060950600.shtml"/>
    <s v="前幅水洗的牛仔布料拼接棉质的材质，构建别具一格的廓形，不失舒适质感也有牛仔的硬朗；后幅的字母装点，不会让浅灰色过于单调；考究的缝纫工艺，构筑利落的短裤轮廓，穿着清爽自在；碰撞各式T恤或者外套，长袜和运动鞋，轻松地演绎街头帅气男孩LOOK"/>
    <s v="面料:棉100%撞料:棉54.7% 聚酯纤维43.2% 氨纶2.1%袋布:聚酯纤维67.1% 棉32.9%"/>
    <x v="4"/>
    <x v="0"/>
    <s v="http://img1.ochirly.com.cn/wcsstore/TrendyCatalogAssetStore/images/trendy/trendiano/2019/b/3ZC2060950600/3ZC2060950600_m_1.jpg"/>
  </r>
  <r>
    <x v="3"/>
    <x v="9"/>
    <s v="潮宠半拉链连帽风衣"/>
    <s v="3ZC2044090000"/>
    <x v="0"/>
    <n v="699"/>
    <x v="2"/>
    <n v="1"/>
    <n v="0"/>
    <s v="/p/3ZC2044090000.shtml"/>
    <s v="考究的移印工艺，刻画出PETS ROCK的潮宠印花，相当立体逼真，前卫个性，帅气不羁，酷感十足；小字母印花的点缀，丰富了内容感；连帽套头版型，注入运动潮流风味；碰撞T 恤、牛仔裤和老爹鞋，打造活力时髦的造型，传达潮流街头的FEEL，捕获路人的视线"/>
    <s v="面料:锦纶100%"/>
    <x v="0"/>
    <x v="0"/>
    <s v="http://img1.ochirly.com.cn/wcsstore/TrendyCatalogAssetStore/images/trendy/trendiano/2019/b/3ZC2044090000/3ZC2044090000_m_1.jpg"/>
  </r>
  <r>
    <x v="3"/>
    <x v="9"/>
    <s v="潮宠半拉链连帽风衣"/>
    <s v="3ZC2044090090"/>
    <x v="0"/>
    <n v="699"/>
    <x v="2"/>
    <n v="1"/>
    <n v="0"/>
    <s v="/p/3ZC2044090090.shtml"/>
    <s v="考究的移印工艺，刻画出PETS ROCK的潮宠印花，相当立体逼真，前卫个性，帅气不羁，酷感十足；小字母印花的点缀，丰富了内容感；连帽套头版型，注入运动潮流风味；碰撞T 恤、牛仔裤和老爹鞋，打造活力时髦的造型，传达潮流街头的FEEL，捕获路人的视线"/>
    <s v="面料:锦纶100%"/>
    <x v="0"/>
    <x v="0"/>
    <s v="http://img1.ochirly.com.cn/wcsstore/TrendyCatalogAssetStore/images/trendy/trendiano/2019/b/3ZC2044090090/3ZC2044090090_m_1.jpg"/>
  </r>
  <r>
    <x v="3"/>
    <x v="9"/>
    <s v="潮犬中长连帽风衣外套"/>
    <s v="3ZC2044580000"/>
    <x v="0"/>
    <n v="899"/>
    <x v="7"/>
    <n v="1"/>
    <n v="0"/>
    <s v="/p/3ZC2044580000.shtml"/>
    <s v="考究的移印工艺，刻画出PETS ROCK的潮宠印花，相当立体逼真，前卫个性，帅气不羁，酷感十足；小字母印花的点缀，丰富了内容感；连帽的中长款版型甚是拉风有型；碰撞T 恤、牛仔裤和老爹鞋，打造活力时髦的造型，传达潮流街头的FEEL，捕获路人的视线"/>
    <s v="面料:锦纶100%"/>
    <x v="0"/>
    <x v="1"/>
    <s v="http://img1.ochirly.com.cn/wcsstore/TrendyCatalogAssetStore/images/trendy/trendiano/2019/b/3ZC2044580000/3ZC2044580000_m_1.jpg"/>
  </r>
  <r>
    <x v="3"/>
    <x v="9"/>
    <s v="潮犬中长连帽风衣外套"/>
    <s v="3ZC2044580090"/>
    <x v="0"/>
    <n v="899"/>
    <x v="7"/>
    <n v="1"/>
    <n v="0"/>
    <s v="/p/3ZC2044580090.shtml"/>
    <s v="考究的移印工艺，刻画出PETS ROCK的潮宠印花，相当立体逼真，前卫个性，帅气不羁，酷感十足；小字母印花的点缀，丰富了内容感；连帽的中长款版型甚是拉风有型；碰撞T 恤、牛仔裤和老爹鞋，打造活力时髦的造型，传达潮流街头的FEEL，捕获路人的视线"/>
    <s v="面料:锦纶100%"/>
    <x v="0"/>
    <x v="1"/>
    <s v="http://img1.ochirly.com.cn/wcsstore/TrendyCatalogAssetStore/images/trendy/trendiano/2019/b/3ZC2044580090/3ZC2044580090_m_1.jpg"/>
  </r>
  <r>
    <x v="3"/>
    <x v="9"/>
    <s v="宽松拼接休闲风衣外套"/>
    <s v="3ZC1045390000"/>
    <x v="7"/>
    <n v="899"/>
    <x v="7"/>
    <n v="1"/>
    <n v="0"/>
    <s v="/p/3ZC1045390000.shtml"/>
    <s v="考究的拼接剪裁工艺，构筑了富有层次感的造型；糅合了反光材质，颇有看点，彰显富有科技感和未来感的格调；拉链开衫设置，相当实用，穿着自如；宽松的几何廓形更显露帅气酷感；采用锦纶的面料，轻盈透气，耐磨实穿；无需大费周章，内搭白色T恤，下身穿上黑色长裤，佩戴灰色腰包，拿捏运动时髦帅气潮男"/>
    <s v="面料:锦纶100%撞料:锦纶100%(涂层除外)"/>
    <x v="0"/>
    <x v="1"/>
    <s v="http://img1.ochirly.com.cn/wcsstore/TrendyCatalogAssetStore/images/trendy/trendiano/2019/a/3ZC1045390000/3ZC1045390000_m_1.jpg"/>
  </r>
  <r>
    <x v="3"/>
    <x v="9"/>
    <s v="拼接撞色拉链开衫风衣"/>
    <s v="3ZC2040700710"/>
    <x v="2"/>
    <n v="799"/>
    <x v="6"/>
    <n v="1"/>
    <n v="0"/>
    <s v="/p/3ZC2040700710.shtml"/>
    <s v="不规则的拼接色块，呈现别样的时髦廓形；红色的字母织带，呈现更丰富的内容感；拉链开衫的设计，穿着方便简单；细致的剪裁，构筑宽松短袖版型，利落有型，干练清爽；采用锦纶质地，抗皱耐磨，相当实穿；搭配白色短裤、运动鞋和棒球帽，演绎帅气活力年轻BOY"/>
    <s v="面料:锦纶100%撞料:锦纶100%(不含绣花线)"/>
    <x v="0"/>
    <x v="1"/>
    <s v="http://img1.ochirly.com.cn/wcsstore/TrendyCatalogAssetStore/images/trendy/trendiano/2019/b/3ZC2040700710/3ZC2040700710_m_1.jpg"/>
  </r>
  <r>
    <x v="3"/>
    <x v="9"/>
    <s v="撞色人物拉链开衫风衣"/>
    <s v="3ZC2041100000"/>
    <x v="2"/>
    <n v="899"/>
    <x v="7"/>
    <n v="1"/>
    <n v="0"/>
    <s v="/p/3ZC2041100000.shtml"/>
    <s v="考究的剪裁工艺构筑挺立宽松的版型，穿着不带束缚感；亮黄色的人像图案瞬间提升衣衫时尚格调，告别沉闷；拉链开衫设计简约直接；挡风立领相当拉风；下摆可收缩自如，造型可多变；搭配黑色裤装，帅气休闲；于通勤或是健身登高场合皆适宜"/>
    <s v="面料:锦纶100%"/>
    <x v="0"/>
    <x v="1"/>
    <s v="http://img1.ochirly.com.cn/wcsstore/TrendyCatalogAssetStore/images/trendy/trendiano/2019/b/3ZC2041100000/3ZC2041100000_m_1.jpg"/>
  </r>
  <r>
    <x v="3"/>
    <x v="9"/>
    <s v="印花连帽套头风衣外套"/>
    <s v="3ZC2041260090"/>
    <x v="7"/>
    <n v="799"/>
    <x v="6"/>
    <n v="1"/>
    <n v="0"/>
    <s v="/p/3ZC2041260090.shtml"/>
    <s v="设计师把城市的缩影印刻在衣服上，带来丰富的和强烈的视觉冲击，尽显潮流时尚风格；连帽套头的穿着方式，简约随性，休闲自在；考究的剪裁工艺构筑挺立的廓形；碰撞牛仔短裤，长袜和老爹鞋，打造时尚率性BOY，于日常休闲场合或是通勤场合展现个性"/>
    <s v="面料:聚酯纤维100%"/>
    <x v="0"/>
    <x v="0"/>
    <s v="http://img1.ochirly.com.cn/wcsstore/TrendyCatalogAssetStore/images/trendy/trendiano/2019/b/3ZC2041260090/3ZC2041260090_m_1.jpg"/>
  </r>
  <r>
    <x v="3"/>
    <x v="9"/>
    <s v="休闲棉质风衣外套男"/>
    <s v="3ZC2042250090"/>
    <x v="7"/>
    <n v="799"/>
    <x v="6"/>
    <n v="1"/>
    <n v="0"/>
    <s v="/p/3ZC2042250090.shtml"/>
    <s v="拉链开衫的设计，穿着方便简单；细致的剪裁，构筑宽松版型，利落有型，穿着不带束缚感；甄选含棉的质地，质感细腻舒适，柔软顺滑；胸前的字母条纹点缀，打破沉闷单调，提高时尚辨识度；立领的设计，帅气有型；罗纹下摆和袖口，塑造衣衫立体造型；碰撞短裤和连帽卫衣，运动鞋，运动活力率性男孩信手拈来"/>
    <s v="面料:棉81.3% 莱赛尔18.7%罗纹:聚酯纤维95.4% 氨纶4.6%"/>
    <x v="0"/>
    <x v="1"/>
    <s v="http://img1.ochirly.com.cn/wcsstore/TrendyCatalogAssetStore/images/trendy/trendiano/2019/b/3ZC2042250090/3ZC2042250090_m_1.jpg"/>
  </r>
  <r>
    <x v="3"/>
    <x v="9"/>
    <s v="几何印花风衣外套男"/>
    <s v="3ZC1041660018"/>
    <x v="6"/>
    <n v="1090"/>
    <x v="8"/>
    <n v="1"/>
    <n v="0"/>
    <s v="/p/3ZC1041660018.shtml"/>
    <s v="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"/>
    <s v="面料1:聚酯纤维100%面料2:聚酯纤维100%(涂层除外)"/>
    <x v="0"/>
    <x v="1"/>
    <s v="http://img1.ochirly.com.cn/wcsstore/TrendyCatalogAssetStore/images/trendy/trendiano/2019/a/3ZC1041660018/3ZC1041660018_m_1.jpg"/>
  </r>
  <r>
    <x v="3"/>
    <x v="9"/>
    <s v="几何印花风衣外套男"/>
    <s v="3ZC1041660090"/>
    <x v="6"/>
    <n v="1090"/>
    <x v="8"/>
    <n v="1"/>
    <n v="0"/>
    <s v="/p/3ZC1041660090.shtml"/>
    <s v="顺滑的拉链设置，使得开衫穿着更简便；突破常规的几何图形，具备未来感和新潮感；素描灰色的玫瑰印花，别有一番艺术风味；英文标语的点缀更有内容感；考究的缝纫手法，构筑宽松的廓形；甄选纯棉的面料，舒适自在，柔软顺滑；穿上同系列的短裤，戴上棒球帽，演绎运动帅气活力BOY"/>
    <s v="面料1:聚酯纤维100%面料2:聚酯纤维100%(涂层除外)"/>
    <x v="0"/>
    <x v="1"/>
    <s v="http://img1.ochirly.com.cn/wcsstore/TrendyCatalogAssetStore/images/trendy/trendiano/2019/a/3ZC1041660090/3ZC1041660090_m_1.jpg"/>
  </r>
  <r>
    <x v="3"/>
    <x v="9"/>
    <s v="半拉链套头连帽风衣"/>
    <s v="3ZC1045110000"/>
    <x v="6"/>
    <n v="699"/>
    <x v="2"/>
    <n v="1"/>
    <n v="0"/>
    <s v="/p/3ZC1045110000.shtml"/>
    <s v="半拉链的套头方式，穿着简便快捷；连帽的加持，融入了街头运动风格；后幅醒目的字母标语，打破了纯色的沉闷和单调；细致的缝纫技术，勾画宽松的廓形，穿着不带束缚感；下摆配置可收缩纽扣，随心所欲调节松紧度；采用锦纶面料，质感耐磨轻盈；碰撞短裤，长袜和板鞋，演绎帅气时髦运动男孩"/>
    <s v="面料:锦纶100%"/>
    <x v="0"/>
    <x v="1"/>
    <s v="http://img1.ochirly.com.cn/wcsstore/TrendyCatalogAssetStore/images/trendy/trendiano/2019/a/3ZC1045110000/3ZC1045110000_m_1.jpg"/>
  </r>
  <r>
    <x v="3"/>
    <x v="9"/>
    <s v="连帽拉链开衫休闲风衣"/>
    <s v="3ZE1043550090"/>
    <x v="6"/>
    <n v="1090"/>
    <x v="8"/>
    <n v="1"/>
    <n v="0"/>
    <s v="/p/3ZE1043550090.shtml"/>
    <s v="顺滑的拉链配置，兼具实用性和美观度，开衫直接简便，穿着随性自如；拉链的口袋设计，提高了安全性；以镂空手法编辑字样，潮流个性又蕴含可推敲的趣味；连帽的加持为风衣添上一份休闲感；甄选锦纶的材料，具有良好的坚牢度，耐磨实穿，质感轻盈；在乍暖还寒的春夏季，外披这件风衣，给予你温度与风度"/>
    <s v="面料:锦纶83.2% 氨纶16.8%里布:聚酯纤维100%袋布:聚酯纤维100%罗纹:锦纶75.5% 聚酯纤维22.5% 氨纶2.0%"/>
    <x v="0"/>
    <x v="0"/>
    <s v="http://img1.ochirly.com.cn/wcsstore/TrendyCatalogAssetStore/images/trendy/trendiano/2019/a/3ZE1043550090/3ZE1043550090_m_1.jpg"/>
  </r>
  <r>
    <x v="3"/>
    <x v="9"/>
    <s v="中长宽松连帽休闲风衣"/>
    <s v="3ZE1040870090"/>
    <x v="6"/>
    <n v="1290"/>
    <x v="9"/>
    <n v="1"/>
    <n v="0"/>
    <s v="/p/3ZE1040870090.shtml"/>
    <s v="顺滑的拉链配置，造就简便的开衫方式；笔挺且宽松的中长款版型，穿着不带束缚感；腰身佩有可调节的腰带，可随心所欲凹造型；连帽的设计增添了一份随性休闲；开叉的后下摆，带有一点俏皮感；面料是锦纶，耐用耐磨相当实穿；搭配各种造型皆不违和，于通勤和休闲场合都显得大方有型"/>
    <s v="面料:锦纶100%"/>
    <x v="5"/>
    <x v="1"/>
    <s v="http://img1.ochirly.com.cn/wcsstore/TrendyCatalogAssetStore/images/trendy/trendiano/2019/a/3ZE1040870090/3ZE1040870090_m_1.jpg"/>
  </r>
  <r>
    <x v="3"/>
    <x v="9"/>
    <s v="宽松套头连帽风衣外套"/>
    <s v="3ZC1011500090"/>
    <x v="2"/>
    <n v="699"/>
    <x v="2"/>
    <n v="1"/>
    <n v="0"/>
    <s v="/p/3ZC1011500090.shtml"/>
    <s v="半拉链的套头模式时尚又个性，穿着轻松自在；连帽的加持，氤氲运动休闲气息；配有魔术贴的袖口设计，好玩趣味感十足；前幅拼接的字母色块，打破了纯色的沉闷与单调；细致的剪裁构筑宽松廓形；融合耐磨的涤纶+柔软棉质，质感轻盈舒滑；搭配丹宁牛仔裤装，板鞋，活力率性潮男信手拈来"/>
    <s v="面料:聚酯纤维37.8% 棉30.1% 莱赛尔28.3% 氨纶3.8%(不含绣花线)"/>
    <x v="0"/>
    <x v="1"/>
    <s v="http://img1.ochirly.com.cn/wcsstore/TrendyCatalogAssetStore/images/trendy/trendiano/2019/a/3ZC1011500090/3ZC1011500090_m_1.jpg"/>
  </r>
  <r>
    <x v="3"/>
    <x v="9"/>
    <s v="连帽风衣外套男宽松"/>
    <s v="3ZE1044610090"/>
    <x v="2"/>
    <n v="1090"/>
    <x v="8"/>
    <n v="1"/>
    <n v="0"/>
    <s v="/p/3ZE1044610090.shtml"/>
    <s v="大口袋的装点实用方便，拉链的加持提高了安全性，营造出风衣的层次感；挡风领与连帽的配合，实力挡风和保护脖子，尤显帅气；魔术贴的袖口蕴含趣味，时尚个性；黑色章仔点缀袖子，打破沉闷；下摆的抽绳，于宽松的版型下，可凹出新造型；锦纶的面料，耐磨轻盈；搭配休闲裤，运动鞋，打造帅气潮男"/>
    <s v="面料:锦纶100%撞料:锦纶100%(涂层除外)"/>
    <x v="0"/>
    <x v="1"/>
    <s v="http://img1.ochirly.com.cn/wcsstore/TrendyCatalogAssetStore/images/trendy/trendiano/2019/a/3ZE1044610090/3ZE1044610090_m_1.jpg"/>
  </r>
  <r>
    <x v="3"/>
    <x v="9"/>
    <s v="连帽风衣外套男宽松"/>
    <s v="3ZE1044610410"/>
    <x v="2"/>
    <n v="1090"/>
    <x v="8"/>
    <n v="1"/>
    <n v="0"/>
    <s v="/p/3ZE1044610410.shtml"/>
    <s v="大口袋的装点实用方便，拉链的加持提高了安全性，营造出风衣的层次感；挡风领与连帽的配合，实力挡风和保护脖子，尤显帅气；魔术贴的袖口蕴含趣味，时尚个性；黑色章仔点缀袖子，打破沉闷；下摆的抽绳，于宽松的版型下，可凹出新造型；锦纶的面料，耐磨轻盈；搭配休闲裤，运动鞋，打造帅气潮男"/>
    <s v="面料:锦纶100%撞料:锦纶100%(涂层除外)"/>
    <x v="0"/>
    <x v="1"/>
    <s v="http://img1.ochirly.com.cn/wcsstore/TrendyCatalogAssetStore/images/trendy/trendiano/2019/a/3ZE1044610410/3ZE1044610410_m_1.jpg"/>
  </r>
  <r>
    <x v="3"/>
    <x v="9"/>
    <s v="潮流宽松字母风衣外套"/>
    <s v="3ZC1040630090"/>
    <x v="2"/>
    <n v="1090"/>
    <x v="8"/>
    <n v="1"/>
    <n v="0"/>
    <s v="/p/3ZC1040630090.shtml"/>
    <s v="前幅胸前的叠层设计，给衣衫注入了前沿的未来感和科技感；挡风立领设计传递出帅气自信的气质；顺滑的拉链配置，开衫方便快捷；衣袖标语UNKNOWN，似乎诠释未知的潮流；还有撞色线条点缀，扫除沉闷感；结合休闲裤，运动鞋和棒球帽，年轻率性时髦潮男信手拈来"/>
    <s v="面料:聚酯纤维100%里布1:聚酯纤维100%里布2:聚酯纤维100%罗纹:聚酯纤维98.3% 氨纶1.7%"/>
    <x v="0"/>
    <x v="1"/>
    <s v="http://img1.ochirly.com.cn/wcsstore/TrendyCatalogAssetStore/images/trendy/trendiano/2019/a/3ZC1040630090/3ZC1040630090_m_1.jpg"/>
  </r>
  <r>
    <x v="3"/>
    <x v="9"/>
    <s v="格子帅气风衣外套男"/>
    <s v="3ZC1046110650"/>
    <x v="2"/>
    <n v="699"/>
    <x v="10"/>
    <n v="1"/>
    <n v="1"/>
    <s v="/p/3ZC1046110650.shtml"/>
    <s v="加入经典的黑红格纹，以精巧的缝纫工艺，构筑富有设计感的点缀，赋予了衣衫更高的潮流辨识度，兼具复古英伦格调；挡风立领的设计，有型帅气，保护脖子不受寒冷；顺滑的拉链设计，使得开衫更简单化，穿着自在舒适；短款OVERSIZE廓形，利落干脆，机能帅气；碰撞直筒长裤，白色T恤，运动鞋，秒变复古时髦英伦男孩"/>
    <s v="面料:锦纶100%撞料1:聚酯纤维100%撞料2:聚酯纤维100%"/>
    <x v="0"/>
    <x v="1"/>
    <s v="http://img1.ochirly.com.cn/wcsstore/TrendyCatalogAssetStore/images/trendy/trendiano/2019/a/3ZC1046110650/3ZC1046110650_m_1.jpg"/>
  </r>
  <r>
    <x v="3"/>
    <x v="9"/>
    <s v="棉质连帽风衣开衫外套"/>
    <s v="3ZE1042480530"/>
    <x v="2"/>
    <n v="1490"/>
    <x v="11"/>
    <n v="1"/>
    <n v="0"/>
    <s v="/p/3ZE1042480530.shtml"/>
    <s v="考究的剪裁工艺，构筑挺拔的长款廓形，彰显利落干练的气质；拼接的印花图案，在暗哑的质感下，注入前卫的朋克风格，潮流而具备辨识度；宽松的轮廓，穿着不带束缚感，休闲自在；纽扣的开衫设计，时尚休闲，百凹造型；结合黑色长裤和板鞋，打造时髦帅气质感型男"/>
    <s v="面料:棉100%(不含绣花线)里布:聚酯纤维100%"/>
    <x v="6"/>
    <x v="1"/>
    <s v="http://img1.ochirly.com.cn/wcsstore/TrendyCatalogAssetStore/images/trendy/trendiano/2019/a/3ZE1042480530/3ZE1042480530_m_1.jpg"/>
  </r>
  <r>
    <x v="3"/>
    <x v="9"/>
    <s v="宽松连帽风衣外套中长"/>
    <s v="3ZE1044720530"/>
    <x v="2"/>
    <n v="1183"/>
    <x v="12"/>
    <n v="1"/>
    <n v="1"/>
    <s v="/p/3ZE1044720530.shtml"/>
    <s v="拉链大口袋，赋予了风衣层次感，实用方便，且具备安全性；细致的缝纫技巧，勾画出笔挺的身骨，衬托硬朗干练的气质；长款宽松的版型，结合连帽和挡风领的设计，保暖度升级；采用锦纶材质，质感耐磨厚实，抗皱顺滑；内搭色彩鲜艳的单品，下身穿上休闲裤，老爹鞋，帅气潮流暖男信手拈来"/>
    <s v="面料:锦纶100%(涂层除外)里料:聚酯纤维100%"/>
    <x v="5"/>
    <x v="1"/>
    <s v="http://img1.ochirly.com.cn/wcsstore/TrendyCatalogAssetStore/images/trendy/trendiano/2019/a/3ZE1044720530/3ZE1044720530_m_1.jpg"/>
  </r>
  <r>
    <x v="3"/>
    <x v="9"/>
    <s v="帅气纯棉长款风衣外套"/>
    <s v="3ZC1041280520"/>
    <x v="4"/>
    <n v="1253"/>
    <x v="13"/>
    <n v="1"/>
    <n v="1"/>
    <s v="/p/3ZC1041280520.shtml"/>
    <s v="平驳领的设计尤显大方时尚，单排扣的开衫方式，体现SIMPLE STYLE，简而不闷；背部的圆形印花图案，漫画摩登女郎，流露神秘时髦的气息，为风衣增添个性不羁感；后摆的开叉打破沉寂，富带设计感；选取全棉的材质，营造出舒适柔软的质感；碰撞黑色连帽卫衣和长裤，雪白运动鞋，演绎潮酷不羁的风度男孩"/>
    <s v="面料:棉100%里料:聚酯纤维100%袋布:棉100%"/>
    <x v="6"/>
    <x v="2"/>
    <s v="http://img1.ochirly.com.cn/wcsstore/TrendyCatalogAssetStore/images/trendy/trendiano/2019/a/3ZC1041280520/3ZC1041280520_m_1.jpg"/>
  </r>
  <r>
    <x v="3"/>
    <x v="9"/>
    <s v="潮撞色图案长款风衣"/>
    <s v="3ZC1041880090"/>
    <x v="2"/>
    <n v="1043"/>
    <x v="11"/>
    <n v="1"/>
    <n v="1"/>
    <s v="/p/3ZC1041880090.shtml"/>
    <s v="长款宽松的设计，可修饰身材的不足，不带束缚感，穿着自由自在；连帽的加缀，增添了一份随性休闲的格调；后襟别具一格的设计，如同衣衫被不经意撕拉下来，遂呈现摩登女孩图案；图案与整体基调色彩碰撞，焕发新鲜活力感；拉链开衫的设计，简单方便；采用涤纶的面料，手感柔顺，穿着轻盈舒适；搭配各式直筒裤，拿捏时髦有型的风度潮男"/>
    <s v="面料:聚酯纤维100%印花料:聚酯纤维100%里料:聚酯纤维100%"/>
    <x v="6"/>
    <x v="1"/>
    <s v="http://img1.ochirly.com.cn/wcsstore/TrendyCatalogAssetStore/images/trendy/trendiano/2019/a/3ZC1041880090/3ZC1041880090_m_1.jpg"/>
  </r>
  <r>
    <x v="3"/>
    <x v="9"/>
    <s v="潮撞色图案长款风衣"/>
    <s v="3ZC1041880410"/>
    <x v="2"/>
    <n v="1043"/>
    <x v="11"/>
    <n v="1"/>
    <n v="1"/>
    <s v="/p/3ZC1041880410.shtml"/>
    <s v="长款宽松的设计，可修饰身材的不足，不带束缚感，穿着自由自在；连帽的加缀，增添了一份随性休闲的格调；后襟别具一格的设计，如同衣衫被不经意撕拉下来，遂呈现摩登女孩图案；图案与整体基调色彩碰撞，焕发新鲜活力感；拉链开衫的设计，简单方便；采用涤纶的面料，手感柔顺，穿着轻盈舒适；搭配各式直筒裤，拿捏时髦有型的风度潮男"/>
    <s v="面料:聚酯纤维100%印花料:聚酯纤维100%里料:聚酯纤维100%"/>
    <x v="6"/>
    <x v="1"/>
    <s v="http://img1.ochirly.com.cn/wcsstore/TrendyCatalogAssetStore/images/trendy/trendiano/2019/a/3ZC1041880410/3ZC1041880410_m_1.jpg"/>
  </r>
  <r>
    <x v="3"/>
    <x v="9"/>
    <s v="连帽风衣男长款宽松"/>
    <s v="3ZC1041600561"/>
    <x v="2"/>
    <n v="1043"/>
    <x v="11"/>
    <n v="1"/>
    <n v="1"/>
    <s v="/p/3ZC1041600561.shtml"/>
    <s v="高饱和度的色彩印花，呈现电影镜头的视觉效果，里面的人物似乎“冷酷&quot;地与你对视，再在”PROTECT“点缀下，整体流露着潮流摩登FEELING，时尚的辨识度又升一个LEVEL；连帽的设计把街头风注入衣衫中；拉链开衫简单直接，穿着方便；含棉的质地，打造出舒适柔软的上身体验；结合休闲小脚裤和运动鞋，率性洒脱帅气BOY信手拈来"/>
    <s v="面料:棉100% (绣花线除外)里料:聚酯纤维100%印花布:聚酯纤维100%袋布:棉100%"/>
    <x v="6"/>
    <x v="1"/>
    <s v="http://img1.ochirly.com.cn/wcsstore/TrendyCatalogAssetStore/images/trendy/trendiano/2019/a/3ZC1041600561/3ZC1041600561_m_1.jpg"/>
  </r>
  <r>
    <x v="3"/>
    <x v="10"/>
    <s v="镂空拼接休闲夹克外套"/>
    <s v="3ZC1040220510"/>
    <x v="0"/>
    <n v="1090"/>
    <x v="8"/>
    <n v="1"/>
    <n v="0"/>
    <s v="/p/3ZC1040220510.shtml"/>
    <s v="网织镂空设计可谓相当用心，实力透气遮阳，又时尚潮流；拼接的剪裁技术，构筑挺括的轮廓；收紧的条纹下摆与袖口，赋予外套更立体造型感；顺滑的拉链设计，开衫穿着更随性休闲；搭配白衬衫与休闲裤，运动鞋，打造时尚潮酷男孩"/>
    <s v="面料1:聚酯纤维100%面料2:棉72.2% 锦纶27.8%罗纹:聚酯纤维96.7% 氨纶3.3%"/>
    <x v="0"/>
    <x v="0"/>
    <s v="http://img1.ochirly.com.cn/wcsstore/TrendyCatalogAssetStore/images/trendy/trendiano/2019/a/3ZC1040220510/3ZC1040220510_m_1.jpg"/>
  </r>
  <r>
    <x v="3"/>
    <x v="10"/>
    <s v="翻领字母开衫工装夹克"/>
    <s v="3ZC1042400650"/>
    <x v="7"/>
    <n v="999"/>
    <x v="10"/>
    <n v="1"/>
    <n v="0"/>
    <s v="/p/3ZC1042400650.shtml"/>
    <s v="翻领的设计时尚大方，彰显儒雅斯文范儿；胸前的英文围成圈状，扫除沉闷感和单调感，增添个性看点；考究的剪裁工艺构筑挺立的廓形；搭配牛仔裤、T恤和运动鞋，打造运动时尚男孩；于通勤场合或是日常聚会皆展现潮流个性"/>
    <s v="面料:粘纤100% (绣花线除外)"/>
    <x v="0"/>
    <x v="0"/>
    <s v="http://img1.ochirly.com.cn/wcsstore/TrendyCatalogAssetStore/images/trendy/trendiano/2019/a/3ZC1042400650/3ZC1042400650_m_1.jpg"/>
  </r>
  <r>
    <x v="3"/>
    <x v="10"/>
    <s v="宽松立领夹克外套男"/>
    <s v="3ZC1041940090"/>
    <x v="6"/>
    <n v="1090"/>
    <x v="8"/>
    <n v="1"/>
    <n v="0"/>
    <s v="/p/3ZC1041940090.shtml"/>
    <s v="顺滑的拉链设计，开衫穿着更简便；立领设计彰显帅气又干练的气质；衣袖镶嵌的织带，更有立体动感，为夹克时尚加分；醒目的字母标语打破了沉闷感和单调感；棒球服的宽松廓形，穿着不带束缚感，彰显年轻活力感；结合黑色长裤，运动鞋，ALL BLACK造型帅气加分"/>
    <s v="面料:聚酯纤维100%(绣花线除外)里料:聚酯纤维100%罗纹:聚酯纤维98.3% 氨纶1.7%"/>
    <x v="0"/>
    <x v="1"/>
    <s v="http://img1.ochirly.com.cn/wcsstore/TrendyCatalogAssetStore/images/trendy/trendiano/2019/a/3ZC1041940090/3ZC1041940090_m_1.jpg"/>
  </r>
  <r>
    <x v="3"/>
    <x v="10"/>
    <s v="全棉短袖无领牛仔夹克"/>
    <s v="3ZC2040990610"/>
    <x v="6"/>
    <n v="899"/>
    <x v="7"/>
    <n v="1"/>
    <n v="0"/>
    <s v="/p/3ZC2040990610.shtml"/>
    <s v="垂带的加持为夹克注入潮流动感；表情到位的人物传达深刻的视觉体验，字母刺绣更丰富画面内容；短袖设计清爽利落，随性休闲，穿着自在；考究的剪裁工艺构筑挺立的廓形；无领的设计更休闲自在；水洗的牛仔质感细腻；碰撞各式裤装或长袖衫，皆百搭好看"/>
    <s v="面料:棉100%"/>
    <x v="0"/>
    <x v="1"/>
    <s v="http://img1.ochirly.com.cn/wcsstore/TrendyCatalogAssetStore/images/trendy/trendiano/2019/b/3ZC2040990610/3ZC2040990610_m_1.jpg"/>
  </r>
  <r>
    <x v="3"/>
    <x v="10"/>
    <s v="立领仙鹤刺绣夹克外套"/>
    <s v="3ZC1043950090"/>
    <x v="2"/>
    <n v="1290"/>
    <x v="9"/>
    <n v="1"/>
    <n v="0"/>
    <s v="/p/3ZC1043950090.shtml"/>
    <s v="考究的剪裁构筑宽松的廓形，穿着不带束缚感；后幅的仙鹤展翅翱翔，立体生动，结合ROYALTY字母，整体画面感丰富，瞬间提升潮流感和辨识度；立领的设计修饰脸部，彰显帅气硬朗的气质；顺滑的拉链设计，开衫穿着更便捷休闲；罗纹下摆和袖口，塑造机车夹克造型；搭配格纹长裤，老爹鞋，演绎时尚帅气机车男孩"/>
    <s v="面料:聚酯纤维100%里料:聚酯纤维100%罗纹:聚酯纤维97.4% 氨纶2.6%绣花:[绣线1]聚酯纤维100%[绣线2]聚酯纤维+聚酯薄膜纤维100%"/>
    <x v="0"/>
    <x v="1"/>
    <s v="http://img1.ochirly.com.cn/wcsstore/TrendyCatalogAssetStore/images/trendy/trendiano/2019/a/3ZC1043950090/3ZC1043950090_m_1.jpg"/>
  </r>
  <r>
    <x v="3"/>
    <x v="10"/>
    <s v="字母图案开衫夹克外套"/>
    <s v="3ZC1041230090"/>
    <x v="2"/>
    <n v="1490"/>
    <x v="11"/>
    <n v="1"/>
    <n v="0"/>
    <s v="/p/3ZC1041230090.shtml"/>
    <s v="醒目的字母刺绣点缀背部，潮流又时尚个性；纽扣+拉链配合的开衫方式，多样却不繁琐，可随意凹造型；多口袋的设计，给夹克打造了层次感，同时实用好看；挡风领的设计时尚有型；宽松中长的版型，穿着舒适自在；采用锦纶的材质，厚实耐磨；搭配直筒裤，运动鞋，演绎时髦潮流帅气男孩"/>
    <s v="面料:棉100%(章仔除外)里料:聚酯纤维100%"/>
    <x v="0"/>
    <x v="1"/>
    <s v="http://img1.ochirly.com.cn/wcsstore/TrendyCatalogAssetStore/images/trendy/trendiano/2019/a/3ZC1041230090/3ZC1041230090_m_1.jpg"/>
  </r>
  <r>
    <x v="3"/>
    <x v="10"/>
    <s v="人物棉质立领夹克外套"/>
    <s v="3ZC1046570090"/>
    <x v="2"/>
    <n v="1043"/>
    <x v="11"/>
    <n v="1"/>
    <n v="1"/>
    <s v="/p/3ZC1046570090.shtml"/>
    <s v="戴盖多口袋的设计，缔造衣衫的层次感；后襟的印花图案，散落的花蕊背景，配有羽翼的人物，再结合TRENDIANO字母刺绣，传达丰富的内容感时尚辨识度，让人印象深刻；糅合棉质+涤纶材质，质感细腻柔韧，穿着舒适顺滑；搭配休闲束脚裤子，运动鞋，时尚帅气潮男信手拈来"/>
    <s v="面料:棉100% (绣花线除外)里料:聚酯纤维100%"/>
    <x v="0"/>
    <x v="1"/>
    <s v="http://img1.ochirly.com.cn/wcsstore/TrendyCatalogAssetStore/images/trendy/trendiano/2019/a/3ZC1046570090/3ZC1046570090_m_1.jpg"/>
  </r>
  <r>
    <x v="3"/>
    <x v="10"/>
    <s v="棉质立领长袖夹克外套"/>
    <s v="3ZC1040410981"/>
    <x v="2"/>
    <n v="763"/>
    <x v="8"/>
    <n v="1"/>
    <n v="1"/>
    <s v="/p/3ZC1040410981.shtml"/>
    <s v="卡其色纹理填充整体，带来了新颖的时尚感；拼接的鹅黄色立领，下摆以及袖口，使衣衫更具立体的造型感；拉链的开衫方式，简便直接，休闲随性；笔挺合体的廓形，彰显硬朗气质；甄选棉质的面料与少许的氨纶，厚薄适中，穿着舒适柔软；内搭黄色长T恤，下身搭配同系列长裤和板鞋，戴上棒球帽，演绎运动时尚的潮男"/>
    <s v="面料:棉96.3% 氨纶3.7%里料:聚酯纤维100%罗纹:聚酯纤维95.5% 氨纶4.5%"/>
    <x v="0"/>
    <x v="2"/>
    <s v="http://img1.ochirly.com.cn/wcsstore/TrendyCatalogAssetStore/images/trendy/trendiano/2019/a/3ZC1040410981/3ZC1040410981_m_1.jpg"/>
  </r>
  <r>
    <x v="3"/>
    <x v="10"/>
    <s v="千鸟格翻领夹克外套"/>
    <s v="3ZC1043080919"/>
    <x v="4"/>
    <n v="1690"/>
    <x v="12"/>
    <n v="1"/>
    <n v="0"/>
    <s v="/p/3ZC1043080919.shtml"/>
    <s v="复古细腻的千鸟格图案，别具丰富的内容感，瞬间时髦度和辨识度加分；翻领设计展现自信斯文的气质；拉链开衫的方式，简单便捷；沿用聚酯纤维+粘纤+棉质的材料，质感厚实细腻，穿著舒适暖和；内搭高领衫和卫衣，营造层次感，下身穿上灯芯绒裤，秒变复古时髦的帅气潮男，于通勤职场，日常约会皆大方得体，吸引眼球"/>
    <s v="面料:聚酯纤维37.2% 棉35.0% 粘纤27.8%里料:聚酯纤维100%"/>
    <x v="0"/>
    <x v="2"/>
    <s v="http://img1.ochirly.com.cn/wcsstore/TrendyCatalogAssetStore/images/trendy/trendiano/2019/a/3ZC1043080919/3ZC1043080919_m_1.jpg"/>
  </r>
  <r>
    <x v="3"/>
    <x v="10"/>
    <s v="连帽中长牛仔夹克男"/>
    <s v="3ZC1043570600"/>
    <x v="2"/>
    <n v="1183"/>
    <x v="12"/>
    <n v="1"/>
    <n v="1"/>
    <s v="/p/3ZC1043570600.shtml"/>
    <s v="水洗牛仔的工艺，于纯棉的面料里，更显细腻质感，上身效果舒适柔软；简洁利落的剪裁，构筑中长连帽的廓形，增添一份随性风味；大写的英文字母，点缀落肩处，带来时尚趣味的亮点；大口袋的装配，实用又可凹造型；结合黑色长裤，白色老爹鞋，打造潮流帅气的 city boy,于通勤或是街头场合，皆大方得体"/>
    <s v="面料:棉100%"/>
    <x v="5"/>
    <x v="2"/>
    <s v="http://img1.ochirly.com.cn/wcsstore/TrendyCatalogAssetStore/images/trendy/trendiano/2019/a/3ZC1043570600/3ZC1043570600_m_1.jpg"/>
  </r>
  <r>
    <x v="3"/>
    <x v="10"/>
    <s v="中长千鸟格翻领夹克"/>
    <s v="3ZC1043710919"/>
    <x v="4"/>
    <n v="1990"/>
    <x v="14"/>
    <n v="1"/>
    <n v="0"/>
    <s v="/p/3ZC1043710919.shtml"/>
    <s v="中长的廓形，既可修饰身材，也能显露气场；以千鸟格填充整体，图案复古细腻，同时别具丰富的内容感，瞬间提升时髦度和辨识度；翻领设计展现自信斯文的气质；纽扣装备在开衫位置，穿著自如；沿用聚酯纤维+粘纤+棉质的材料，质感厚实，上身舒适；内搭高领衫和卫衣，营造层次感，下身穿上灯芯绒裤，秒变复古时髦的帅气型男，于通勤职场，日常约会皆大方得体，吸引眼球"/>
    <s v="面料:聚酯纤维37.2% 棉35.0% 粘纤27.8%里料:聚酯纤维100%"/>
    <x v="5"/>
    <x v="2"/>
    <s v="http://img1.ochirly.com.cn/wcsstore/TrendyCatalogAssetStore/images/trendy/trendiano/2019/a/3ZC1043710919/3ZC1043710919_m_1.jpg"/>
  </r>
  <r>
    <x v="3"/>
    <x v="10"/>
    <s v="灯芯绒连帽夹克外套"/>
    <s v="3ZC1046820010"/>
    <x v="2"/>
    <n v="1290"/>
    <x v="9"/>
    <n v="1"/>
    <n v="0"/>
    <s v="/p/3ZC1046820010.shtml"/>
    <s v="Simple Style 满满的粉色外套，被灯芯绒材质注入了强烈的秋冬感，搭载亮眼的白色帽子，营造出暖意融融的 Color Blocking；纯棉的质地，舒适保暖；简约而不简单的连帽外套，搭配牛仔裤和老爹鞋，让你的休闲时髦信手拈来"/>
    <s v="适中"/>
    <x v="7"/>
    <x v="3"/>
    <s v="http://img1.ochirly.com.cn/wcsstore/TrendyCatalogAssetStore/images/trendy/trendiano/2019/a/3ZC1046820010/3ZC1046820010_m_1.jpg"/>
  </r>
  <r>
    <x v="3"/>
    <x v="10"/>
    <s v="机能风宽松连帽夹克"/>
    <s v="3ZE1044900090"/>
    <x v="2"/>
    <n v="1043"/>
    <x v="11"/>
    <n v="1"/>
    <n v="1"/>
    <s v="/p/3ZE1044900090.shtml"/>
    <s v="将机能力量注入单品，由 Bright Color 打造的连帽外套，瞬间鲜活“炸”眼，扫除沉闷无趣；多处的外置口袋，被富有金属元素的拉链点缀，成更为机能的一笔，看点十足；宽松舒适的版型，让你无论何时，随心所欲，玩酷不断"/>
    <s v="面料:聚酯纤维100%里料:聚酯纤维100%"/>
    <x v="0"/>
    <x v="1"/>
    <s v="http://img1.ochirly.com.cn/wcsstore/TrendyCatalogAssetStore/images/trendy/trendiano/2019/a/3ZE1044900090/3ZE1044900090_m_1.jpg"/>
  </r>
  <r>
    <x v="3"/>
    <x v="10"/>
    <s v="宽松连帽条纹长袖夹克"/>
    <s v="3ZC1041970090"/>
    <x v="5"/>
    <n v="903"/>
    <x v="9"/>
    <n v="1"/>
    <n v="1"/>
    <s v="/p/3ZC1041970090.shtml"/>
    <s v="廓形沿边的亮色拼接条纹，提升了衣衫的辨识度和时尚触感；连帽开衫的设计，更具潮流的运动风格；背部的英文印花，扫去了纯色的沉闷和单调；前幅左胸襟的数字和符号，同样点缀得醒目；戴盖的插袋方便实用；采用聚酯纤维+棉料的材质，穿着起来轻盈透气，柔软舒适；宽松的版型，上身不带束缚感；内搭T恤，穿上直筒裤和运动鞋，随性英俊运动BOY就是你"/>
    <s v="面料:聚酯纤维86.4% 棉13.6%里布:聚酯纤维100%罗纹:聚酯纤维98.3% 氨纶1.7%"/>
    <x v="0"/>
    <x v="1"/>
    <s v="http://img1.ochirly.com.cn/wcsstore/TrendyCatalogAssetStore/images/trendy/trendiano/2019/a/3ZC1041970090/3ZC1041970090_m_1.jpg"/>
  </r>
  <r>
    <x v="3"/>
    <x v="11"/>
    <s v="绵羊皮真皮皮衣外套"/>
    <s v="3ZE1313800090"/>
    <x v="4"/>
    <n v="4990"/>
    <x v="15"/>
    <n v="1"/>
    <n v="0"/>
    <s v="/p/3ZE1313800090.shtml"/>
    <s v="摈弃繁饰，以 Easy Chic 的设计理念贯穿单品，传递实用主义的同时，更表达干脆利落的自我态度；简单内敛的口袋设计，将 Simple 的时尚理念发挥到位，而皮革材质更是点睛之笔，防风御寒十足；随性套上足够玩酷的皮外套，轻松让你的“男友力”和时尚感 Max"/>
    <s v="面料:羊皮革里料:聚酯纤维100%罗纹:聚酯纤维97.1% 氨纶2.9%"/>
    <x v="0"/>
    <x v="1"/>
    <s v="http://img1.ochirly.com.cn/wcsstore/TrendyCatalogAssetStore/images/trendy/trendiano/2019/a/3ZE1313800090/3ZE1313800090_m_1.jpg"/>
  </r>
  <r>
    <x v="4"/>
    <x v="12"/>
    <s v="连帽多口袋毛呢外套"/>
    <s v="3ZC1341560090"/>
    <x v="5"/>
    <n v="1183"/>
    <x v="12"/>
    <n v="1"/>
    <n v="1"/>
    <s v="/p/3ZC1341560090.shtml"/>
    <s v="精巧的刺绣工艺，勾画出一连串罗马数字，点缀于帽檐，彰显复古时髦风格，潮流个性吸睛；多口袋的设计，兼具实用性与美观性；顺滑的拉链开衫设置，使得穿着便捷；罗纹下摆与袖口，赋予更强的立体造型感；纯色的基调，简约大方，休闲百搭；采用聚酯纤维+羊毛+锦纶+棉的面料，柔软轻盈，厚实耐穿；内搭白色卫衣，灰色直筒长裤，运动鞋，即变干净帅气的型男"/>
    <s v="面料:聚酯纤维49.5% 羊毛17.8% 锦纶17.0% 棉8.3% 粘纤7.4%(绣花线除外)里料:聚酯纤维100%袋布:棉100%罗纹:棉86.6% 聚酯纤维12.4% 氨纶1.0%"/>
    <x v="8"/>
    <x v="1"/>
    <s v="http://img1.ochirly.com.cn/wcsstore/TrendyCatalogAssetStore/images/trendy/trendiano/2019/a/3ZC1341560090/3ZC1341560090_m_1.jpg"/>
  </r>
  <r>
    <x v="4"/>
    <x v="13"/>
    <s v="连帽拼接休闲长款棉衣"/>
    <s v="3ZC1041610054"/>
    <x v="4"/>
    <n v="1183"/>
    <x v="12"/>
    <n v="1"/>
    <n v="1"/>
    <s v="/p/3ZC1041610054.shtml"/>
    <s v="纯粹的配色，宣扬低调质朴，简约时尚的时尚态度，百搭各色单品；松紧收腰的抽绳设计，可把臃肿感降低，展现身材曲线，造型多变；对称的插袋颇有设计感，实用好看；连帽配合挡风领的设置，保护脖子肌肤；拼接的裁剪工艺，构筑了笔挺的长款廓形，不带束缚感，刚好合体；采用的面料是第轮+粘纤+氨纶，手感柔顺舒滑，上身舒适暖和；内搭格纹或是色彩跳跃单品，下身穿直筒裤，演绎时髦自信暖男"/>
    <s v="面料:聚酯纤维61.7% 粘纤33.6% 氨纶4.7%里布:聚酯纤维100%袋布:锦纶100%填充物:聚酯纤维100%"/>
    <x v="6"/>
    <x v="2"/>
    <s v="http://img1.ochirly.com.cn/wcsstore/TrendyCatalogAssetStore/images/trendy/trendiano/2019/a/3ZC1041610054/3ZC1041610054_m_1.jpg"/>
  </r>
  <r>
    <x v="4"/>
    <x v="13"/>
    <s v="宽松人物字母连帽棉衣"/>
    <s v="3ZC1403580120"/>
    <x v="4"/>
    <n v="1183"/>
    <x v="12"/>
    <n v="1"/>
    <n v="1"/>
    <s v="/p/3ZC1403580120.shtml"/>
    <s v="背部逼真的人物印花，在白色英文陪衬下，给予耳目一新的潮流感，与众不同的背影杀，相当吸引路人眼球；拉链开衫设置，简单实用，穿着直接；衣袖的侧口袋，小巧别致，装饰与实用并存；宽松版型自在伸展，时髦有范；材质是锦纶，耐磨防水，轻薄又弹性；搭配各种裤装，皆潮流帅气"/>
    <s v="面料:锦纶100% (绣花线除外)里料:聚酯纤维100%帽里:棉100%袋布:锦纶100%印花布:聚酯纤维97% 氨纶3%罗纹:聚酯纤维94.9% 氨纶5.1%填充物:聚酯纤维100%"/>
    <x v="0"/>
    <x v="1"/>
    <s v="http://img1.ochirly.com.cn/wcsstore/TrendyCatalogAssetStore/images/trendy/trendiano/2019/a/3ZC1403580120/3ZC1403580120_m_1.jpg"/>
  </r>
  <r>
    <x v="5"/>
    <x v="14"/>
    <s v="棉质横纹色块长袖衬衫"/>
    <s v="3ZC2013800000"/>
    <x v="2"/>
    <n v="699"/>
    <x v="2"/>
    <n v="1"/>
    <n v="0"/>
    <s v="/p/3ZC2013800000.shtml"/>
    <s v="衬衫的清新感随白色而来，而前幅显眼的条纹细节提升了时尚辨识度，更不羁有型；翻领设计依然大方得体；加入纽扣装饰，却可套头穿着，方便直接；刚好合身的剪裁，没有松垮感和紧凑感；搭配短裤和运动鞋，打造清新阳光型男"/>
    <s v="面料1:棉100%面料2:聚酯纤维100%"/>
    <x v="0"/>
    <x v="0"/>
    <s v="http://img1.ochirly.com.cn/wcsstore/TrendyCatalogAssetStore/images/trendy/trendiano/2019/b/3ZC2013800000/3ZC2013800000_m_1.jpg"/>
  </r>
  <r>
    <x v="5"/>
    <x v="14"/>
    <s v="连帽英文刺绣衬衫宽松"/>
    <s v="3ZC1011920010"/>
    <x v="6"/>
    <n v="799"/>
    <x v="6"/>
    <n v="1"/>
    <n v="0"/>
    <s v="/p/3ZC1011920010.shtml"/>
    <s v="帽子的加缀给衬衫注入一份随性休闲；纽扣开衫方式简洁大方，造型多变；英文刺绣装点胸前，增添时尚质感；考究的剪裁构筑宽松笔挺的版型，彰显硬朗气质；碰撞休闲T恤、裤子或老爹鞋，演绎时髦帅气潮男，于通勤场合或是日常聚会皆时尚个性"/>
    <s v="面料:聚酯纤维37.8% 棉30.1% 莱赛尔28.3% 氨纶3.8%(绣花线除外)帽面:粘纤59.2% 锦纶34.0% 氨纶6.8%(绣花线除外)帽里:棉100%"/>
    <x v="0"/>
    <x v="1"/>
    <s v="http://img1.ochirly.com.cn/wcsstore/TrendyCatalogAssetStore/images/trendy/trendiano/2019/a/3ZC1011920010/3ZC1011920010_m_1.jpg"/>
  </r>
  <r>
    <x v="5"/>
    <x v="14"/>
    <s v="字母刺绣含棉翻领夹克"/>
    <s v="3ZC2011360010"/>
    <x v="0"/>
    <n v="899"/>
    <x v="7"/>
    <n v="1"/>
    <n v="0"/>
    <s v="/p/3ZC2011360010.shtml"/>
    <s v="细致的缝纫工艺勾勒硬朗笔挺的廓形，彰显自信的气质；后幅的英文和R字绣花图案，瞬间扫除了单调感，赋予了个性看点；前幅是简约的纯色，低调质朴；碰撞牛仔裤和休闲鞋，拿捏帅气酷BOY造型；或是作为内搭叠穿，打造儒雅绅士LOOK"/>
    <s v="面料:棉100%(含微量其他纤维)(绣花线除外)"/>
    <x v="0"/>
    <x v="0"/>
    <s v="http://img1.ochirly.com.cn/wcsstore/TrendyCatalogAssetStore/images/trendy/trendiano/2019/b/3ZC2011360010/3ZC2011360010_m_1.jpg"/>
  </r>
  <r>
    <x v="5"/>
    <x v="14"/>
    <s v="条纹字母翻领纯棉衬衫"/>
    <s v="3ZC1010430090"/>
    <x v="6"/>
    <n v="899"/>
    <x v="7"/>
    <n v="1"/>
    <n v="0"/>
    <s v="/p/3ZC1010430090.shtml"/>
    <s v="后幅条纹连帽的装配，给衬衫注入了一份随性休闲，突破常规的操作，更让人耳目一新；前幅的翻领设计，依然体现时尚大方的风格；纽扣开衫，随心所欲凹造型；甄选纯棉的材质，质感舒适细腻，穿着柔软舒服；碰撞牛仔裤和老爹鞋，潮流范劲十足"/>
    <s v="面料1:棉100%(绣花线除外)面料2:棉100%"/>
    <x v="5"/>
    <x v="1"/>
    <s v="http://img1.ochirly.com.cn/wcsstore/TrendyCatalogAssetStore/images/trendy/trendiano/2019/a/3ZC1010430090/3ZC1010430090_m_1.jpg"/>
  </r>
  <r>
    <x v="5"/>
    <x v="14"/>
    <s v="假两件翻领衬衫男士"/>
    <s v="3ZC1011390090"/>
    <x v="2"/>
    <n v="699"/>
    <x v="2"/>
    <n v="1"/>
    <n v="0"/>
    <s v="/p/3ZC1011390090.shtml"/>
    <s v="融合假两件式的街头元素，彰显不羁酷帅的腔调，营造出穿着的层次感；简洁明了的红色字母于腰部点缀，可谓恰当好处，时尚且蕴含趣味；而下摆的英文标语，打破沉闷感；翻领的设计添上一份斯文范儿；选用聚酯纤维的面料，耐磨抗皱的质感，上身舒适顺滑；结合哈伦裤和老爹鞋，秒变酷帅潮男"/>
    <s v="面料1:聚酯纤维100%面料2:棉100%"/>
    <x v="0"/>
    <x v="2"/>
    <s v="http://img1.ochirly.com.cn/wcsstore/TrendyCatalogAssetStore/images/trendy/trendiano/2019/a/3ZC1011390090/3ZC1011390090_m_1.jpg"/>
  </r>
  <r>
    <x v="5"/>
    <x v="14"/>
    <s v="撞色格纹棉质翻领衬衫"/>
    <s v="3ZC1011050779"/>
    <x v="5"/>
    <n v="489"/>
    <x v="2"/>
    <n v="1"/>
    <n v="1"/>
    <s v="/p/3ZC1011050779.shtml"/>
    <s v="前襟由苏格兰格纹填充，颇具复古的英伦风味；后襟则由威尔士亲王格图案打造，含蓄低调，却富有内容感；前后襟以及衣袖的色调分明，却碰撞出繁而不杂的时尚感，呈现涣然一新的感觉；依然保持着基础款的设计，翻领与纽扣的袖口，细致利落；宽松的版型，穿着舒适随性；衣身沿用棉质，袖口采用涤纶材质，上身暖和轻盈，亲肤透气；下身搭配简约裤装，演绎CHIC英伦大男孩"/>
    <s v="面料:棉100%袖子面料:聚酯纤维64.2%,粘纤35.8%。"/>
    <x v="0"/>
    <x v="1"/>
    <s v="http://img1.ochirly.com.cn/wcsstore/TrendyCatalogAssetStore/images/trendy/trendiano/2019/a/3ZC1011050779/3ZC1011050779_m_1.jpg"/>
  </r>
  <r>
    <x v="5"/>
    <x v="15"/>
    <s v="休闲折叠袖翻领衬衫"/>
    <s v="3ZC2010020000"/>
    <x v="1"/>
    <n v="499"/>
    <x v="1"/>
    <n v="1"/>
    <n v="0"/>
    <s v="/p/3ZC2010020000.shtml"/>
    <s v="摆脱普通的袖子样式，叠袖的设计十分新潮个性，注入焕然一新的时尚感；翻领设计大方得体，纯色简约质朴，相当百搭，搭配牛仔裤打造阳光潮男"/>
    <s v="面料:莱赛尔100%"/>
    <x v="0"/>
    <x v="0"/>
    <s v="http://img1.ochirly.com.cn/wcsstore/TrendyCatalogAssetStore/images/trendy/trendiano/2019/b/3ZC2010020000/3ZC2010020000_m_1.jpg"/>
  </r>
  <r>
    <x v="5"/>
    <x v="15"/>
    <s v="休闲折叠袖翻领衬衫"/>
    <s v="3ZC2010020090"/>
    <x v="1"/>
    <n v="499"/>
    <x v="1"/>
    <n v="1"/>
    <n v="0"/>
    <s v="/p/3ZC2010020090.shtml"/>
    <s v="摆脱普通的袖子样式，叠袖的设计十分新潮个性，注入焕然一新的时尚感；翻领设计大方得体，纯色简约质朴，相当百搭，搭配牛仔裤打造阳光潮男"/>
    <s v="面料:莱赛尔100%"/>
    <x v="0"/>
    <x v="0"/>
    <s v="http://img1.ochirly.com.cn/wcsstore/TrendyCatalogAssetStore/images/trendy/trendiano/2019/b/3ZC2010020090/3ZC2010020090_m_1.jpg"/>
  </r>
  <r>
    <x v="5"/>
    <x v="15"/>
    <s v="人物纯棉宽松短袖衬衫"/>
    <s v="3ZC2010810090"/>
    <x v="1"/>
    <n v="599"/>
    <x v="4"/>
    <n v="1"/>
    <n v="0"/>
    <s v="/p/3ZC2010810090.shtml"/>
    <s v="宽松大码的廓形尽显休闲自在的生活态度，而浅灰与黑色的拼接注入街头风味，时尚女郎的出现瞬间潮流摩登感加分；侧身吊带的垂落赋予了潮流动感；短袖设计干脆利落，清爽轻盈；搭配黑色长裤与老爹鞋，拿捏酷帅机能潮男造型"/>
    <s v="面料:粘纤68.9% 锦纶27.3% 氨纶3.8%(绣花章仔除外)里料:聚酯纤维100%罗纹:聚酯纤维94.2% 氨纶5.8%"/>
    <x v="0"/>
    <x v="1"/>
    <s v="http://img1.ochirly.com.cn/wcsstore/TrendyCatalogAssetStore/images/trendy/trendiano/2019/b/3ZC2010810090/3ZC2010810090_m_1.jpg"/>
  </r>
  <r>
    <x v="5"/>
    <x v="15"/>
    <s v="潮宠纯棉连帽短袖衬衫"/>
    <s v="3ZC2014300000"/>
    <x v="0"/>
    <n v="599"/>
    <x v="4"/>
    <n v="1"/>
    <n v="0"/>
    <s v="/p/3ZC2014300000.shtml"/>
    <s v="PETS ROCK的潮宠印花相当个性，帅气不羁，酷感十足；字母印花繁而不杂，丰富了内容感；连帽的设计扫除了呆板的感觉；纽扣的开衫方式增添了一份不羁个性；碰撞短裤和老爹鞋，打造活力时髦的造型，传达潮流街头的FEEL，捕获路人的视线"/>
    <s v="面料:棉100%"/>
    <x v="0"/>
    <x v="0"/>
    <s v="http://img1.ochirly.com.cn/wcsstore/TrendyCatalogAssetStore/images/trendy/trendiano/2019/b/3ZC2014300000/3ZC2014300000_m_1.jpg"/>
  </r>
  <r>
    <x v="5"/>
    <x v="15"/>
    <s v="潮宠纯棉连帽短袖衬衫"/>
    <s v="3ZC2014300090"/>
    <x v="0"/>
    <n v="599"/>
    <x v="4"/>
    <n v="1"/>
    <n v="0"/>
    <s v="/p/3ZC2014300090.shtml"/>
    <s v="PETS ROCK的潮宠印花相当个性，帅气不羁，酷感十足；字母印花繁而不杂，丰富了内容感；连帽的设计扫除了呆板的感觉；纽扣的开衫方式增添了一份不羁个性；碰撞短裤和老爹鞋，打造活力时髦的造型，传达潮流街头的FEEL，捕获路人的视线"/>
    <s v="面料:棉100%"/>
    <x v="0"/>
    <x v="0"/>
    <s v="http://img1.ochirly.com.cn/wcsstore/TrendyCatalogAssetStore/images/trendy/trendiano/2019/b/3ZC2014300090/3ZC2014300090_m_1.jpg"/>
  </r>
  <r>
    <x v="5"/>
    <x v="15"/>
    <s v="字母刺绣格纹短袖衬衫"/>
    <s v="3ZC2011330923"/>
    <x v="2"/>
    <n v="699"/>
    <x v="2"/>
    <n v="1"/>
    <n v="0"/>
    <s v="/p/3ZC2011330923.shtml"/>
    <s v="精致刺绣工艺勾画出凹凸有致的英文，在柠檬黄的渲染下，给衬衫注入活力新潮感；短袖的设计利落干爽，休闲随性；莫兰迪色的灰调透露着文艺原宿风；既有亮点又有质感；翻领的设计更添一笔儒雅自信风；碰撞长袖T恤和黑色裤装，打造文艺青年潮男范"/>
    <s v="面料:聚酯纤维68.9% 粘纤29.3% 氨纶1.8%(绣花线除外)"/>
    <x v="0"/>
    <x v="0"/>
    <s v="http://img1.ochirly.com.cn/wcsstore/TrendyCatalogAssetStore/images/trendy/trendiano/2019/b/3ZC2011330923/3ZC2011330923_m_1.jpg"/>
  </r>
  <r>
    <x v="5"/>
    <x v="15"/>
    <s v="含棉格子翻领短袖衬衫"/>
    <s v="3ZC1010390779"/>
    <x v="7"/>
    <n v="699"/>
    <x v="2"/>
    <n v="1"/>
    <n v="0"/>
    <s v="/p/3ZC1010390779.shtml"/>
    <s v="格纹图案填充衬衫，彰显复古英伦风风格；考究的剪裁工艺构筑挺立宽松的廓形；翻领的设计彰显大方时尚的气质；短袖清爽休闲，穿著简便；外层的PVC材质，质感光滑，带有防水的效果；内里材料采用含棉质地，舒滑柔软，细腻顺滑；碰撞黑色短裤、棒球帽和老爹鞋，打造时髦帅气英伦男孩"/>
    <s v="面料:棉100%(涂层除外)撞料:棉100%"/>
    <x v="0"/>
    <x v="1"/>
    <s v="http://img1.ochirly.com.cn/wcsstore/TrendyCatalogAssetStore/images/trendy/trendiano/2019/a/3ZC1010390779/3ZC1010390779_m_1.jpg"/>
  </r>
  <r>
    <x v="5"/>
    <x v="15"/>
    <s v="两面穿连帽短袖衬衫"/>
    <s v="3ZC1015350000"/>
    <x v="6"/>
    <n v="999"/>
    <x v="10"/>
    <n v="1"/>
    <n v="0"/>
    <s v="/p/3ZC1015350000.shtml"/>
    <s v="不同的几何图形勾画整体画面，展现出Mysterious未来感；素描玫瑰、字母印花、英文Slogan装点其中，展现标新立异的潮流风格，无疑捕获众人视线；两面穿的设计，满足潮人时髦百搭的Idea，反面是简约质朴的style，造型转变轻而易举；版型宽松，穿着更带街头气息；搭配同系列短裤，运动鞋，拿捏率性活力街头造型"/>
    <s v="面料:聚酯纤维97.0% 氨纶3.0%里料:聚酯纤维97.0% 氨纶3.0%袋布:棉100%"/>
    <x v="0"/>
    <x v="1"/>
    <s v="http://img1.ochirly.com.cn/wcsstore/TrendyCatalogAssetStore/images/trendy/trendiano/2019/a/3ZC1015350000/3ZC101535000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6:H93" firstHeaderRow="1" firstDataRow="2" firstDataCol="2"/>
  <pivotFields count="17">
    <pivotField name="一级类目" axis="axisRow" compact="0" outline="0" showAll="0">
      <items count="7">
        <item x="2"/>
        <item h="1" x="1"/>
        <item h="1" x="4"/>
        <item h="1" x="0"/>
        <item h="1" x="3"/>
        <item h="1" x="5"/>
        <item t="default"/>
      </items>
    </pivotField>
    <pivotField name="二级类目" axis="axisRow" compact="0" outline="0" showAll="0">
      <items count="17">
        <item x="2"/>
        <item x="0"/>
        <item x="9"/>
        <item x="10"/>
        <item x="4"/>
        <item x="8"/>
        <item x="3"/>
        <item x="7"/>
        <item x="6"/>
        <item x="5"/>
        <item x="1"/>
        <item x="12"/>
        <item x="11"/>
        <item x="13"/>
        <item x="14"/>
        <item x="15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0"/>
        <item x="5"/>
        <item x="2"/>
        <item x="1"/>
        <item x="6"/>
        <item x="8"/>
        <item x="3"/>
        <item x="4"/>
        <item x="7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5"/>
    </i>
    <i r="1">
      <x v="7"/>
    </i>
    <i r="1">
      <x v="8"/>
    </i>
    <i r="1">
      <x v="9"/>
    </i>
    <i t="default">
      <x/>
    </i>
    <i t="grand">
      <x/>
    </i>
  </rowItems>
  <colFields count="1">
    <field x="12"/>
  </colFields>
  <colItems count="5">
    <i>
      <x v="2"/>
    </i>
    <i>
      <x v="3"/>
    </i>
    <i>
      <x v="6"/>
    </i>
    <i>
      <x v="7"/>
    </i>
    <i t="grand">
      <x/>
    </i>
  </colItems>
  <dataFields count="1">
    <dataField name="SKC数" fld="2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5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J54" firstHeaderRow="1" firstDataRow="2" firstDataCol="2"/>
  <pivotFields count="17">
    <pivotField name="一级类目" axis="axisRow" compact="0" outline="0" showAll="0">
      <items count="7">
        <item x="0"/>
        <item x="5"/>
        <item x="1"/>
        <item x="2"/>
        <item x="3"/>
        <item x="4"/>
        <item t="default"/>
      </items>
    </pivotField>
    <pivotField name="二级类目" axis="axisRow" compact="0" outline="0" showAll="0">
      <items count="17">
        <item x="2"/>
        <item x="0"/>
        <item x="9"/>
        <item x="10"/>
        <item x="4"/>
        <item x="8"/>
        <item x="3"/>
        <item x="7"/>
        <item x="6"/>
        <item x="5"/>
        <item x="1"/>
        <item x="12"/>
        <item x="11"/>
        <item x="13"/>
        <item x="14"/>
        <item x="15"/>
        <item t="default"/>
      </items>
    </pivotField>
    <pivotField dataField="1" compact="0" outline="0" showAll="0"/>
    <pivotField compact="0" outline="0" showAll="0"/>
    <pivotField axis="axisCol" compact="0" outline="0" showAll="0" sortType="ascending" defaultSubtotal="0">
      <items count="8">
        <item h="1" x="2"/>
        <item h="1" x="5"/>
        <item x="4"/>
        <item x="3"/>
        <item x="6"/>
        <item x="7"/>
        <item x="0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1"/>
    </i>
    <i r="1">
      <x v="10"/>
    </i>
    <i t="default">
      <x/>
    </i>
    <i>
      <x v="1"/>
      <x v="14"/>
    </i>
    <i r="1">
      <x v="15"/>
    </i>
    <i t="default">
      <x v="1"/>
    </i>
    <i>
      <x v="2"/>
      <x v="4"/>
    </i>
    <i r="1">
      <x v="6"/>
    </i>
    <i t="default">
      <x v="2"/>
    </i>
    <i>
      <x v="3"/>
      <x v="7"/>
    </i>
    <i r="1">
      <x v="8"/>
    </i>
    <i r="1">
      <x v="9"/>
    </i>
    <i t="default">
      <x v="3"/>
    </i>
    <i>
      <x v="4"/>
      <x v="2"/>
    </i>
    <i r="1">
      <x v="3"/>
    </i>
    <i r="1">
      <x v="12"/>
    </i>
    <i t="default">
      <x v="4"/>
    </i>
    <i>
      <x v="5"/>
      <x v="13"/>
    </i>
    <i t="default">
      <x v="5"/>
    </i>
    <i t="grand">
      <x/>
    </i>
  </rowItems>
  <colFields count="1">
    <field x="4"/>
  </colFields>
  <colItems count="7"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KC数" fld="2" subtotal="count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7:T81" firstHeaderRow="1" firstDataRow="2" firstDataCol="2"/>
  <pivotFields count="17">
    <pivotField name="一级类目" axis="axisRow" compact="0" outline="0" showAll="0">
      <items count="7">
        <item x="0"/>
        <item x="5"/>
        <item x="1"/>
        <item x="2"/>
        <item x="3"/>
        <item x="4"/>
        <item t="default"/>
      </items>
    </pivotField>
    <pivotField name="二级类目" axis="axisRow" compact="0" outline="0" showAll="0">
      <items count="17">
        <item x="2"/>
        <item x="0"/>
        <item x="9"/>
        <item x="10"/>
        <item x="4"/>
        <item x="8"/>
        <item x="3"/>
        <item x="7"/>
        <item x="6"/>
        <item x="5"/>
        <item x="1"/>
        <item x="12"/>
        <item x="11"/>
        <item x="13"/>
        <item x="14"/>
        <item x="15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 sortType="ascending">
      <items count="17">
        <item x="3"/>
        <item x="5"/>
        <item x="0"/>
        <item x="1"/>
        <item x="4"/>
        <item x="2"/>
        <item x="6"/>
        <item x="7"/>
        <item x="10"/>
        <item x="8"/>
        <item x="9"/>
        <item x="11"/>
        <item x="12"/>
        <item x="13"/>
        <item x="14"/>
        <item x="1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3">
    <i>
      <x/>
      <x/>
    </i>
    <i r="1">
      <x v="1"/>
    </i>
    <i r="1">
      <x v="10"/>
    </i>
    <i t="default">
      <x/>
    </i>
    <i>
      <x v="1"/>
      <x v="14"/>
    </i>
    <i r="1">
      <x v="15"/>
    </i>
    <i t="default">
      <x v="1"/>
    </i>
    <i>
      <x v="2"/>
      <x v="4"/>
    </i>
    <i r="1">
      <x v="6"/>
    </i>
    <i t="default">
      <x v="2"/>
    </i>
    <i>
      <x v="3"/>
      <x v="5"/>
    </i>
    <i r="1">
      <x v="7"/>
    </i>
    <i r="1">
      <x v="8"/>
    </i>
    <i r="1">
      <x v="9"/>
    </i>
    <i t="default">
      <x v="3"/>
    </i>
    <i>
      <x v="4"/>
      <x v="2"/>
    </i>
    <i r="1">
      <x v="3"/>
    </i>
    <i r="1">
      <x v="12"/>
    </i>
    <i t="default">
      <x v="4"/>
    </i>
    <i>
      <x v="5"/>
      <x v="11"/>
    </i>
    <i r="1">
      <x v="13"/>
    </i>
    <i t="default">
      <x v="5"/>
    </i>
    <i t="grand">
      <x/>
    </i>
  </rowItems>
  <colFields count="1">
    <field x="6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KC数" fld="2" subtotal="count" baseField="0" baseItem="0"/>
  </dataFields>
  <formats count="6">
    <format dxfId="31">
      <pivotArea type="all" dataOnly="0" outline="0" fieldPosition="0"/>
    </format>
    <format dxfId="30">
      <pivotArea type="all" dataOnly="0" outline="0" fieldPosition="0"/>
    </format>
    <format dxfId="29">
      <pivotArea dataOnly="0" labelOnly="1" outline="0" fieldPosition="0">
        <references count="1">
          <reference field="6" count="0"/>
        </references>
      </pivotArea>
    </format>
    <format dxfId="28">
      <pivotArea dataOnly="0" labelOnly="1" outline="0" fieldPosition="0">
        <references count="1">
          <reference field="6" count="0"/>
        </references>
      </pivotArea>
    </format>
    <format dxfId="27">
      <pivotArea dataOnly="0" labelOnly="1" grandCol="1" outline="0" fieldPosition="0"/>
    </format>
    <format dxfId="26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7" firstHeaderRow="0" firstDataRow="1" firstDataCol="2"/>
  <pivotFields count="17">
    <pivotField name="一级类目" axis="axisRow" compact="0" outline="0" showAll="0">
      <items count="7">
        <item x="0"/>
        <item x="5"/>
        <item x="1"/>
        <item x="2"/>
        <item x="3"/>
        <item x="4"/>
        <item t="default"/>
      </items>
    </pivotField>
    <pivotField name="二级类目" axis="axisRow" compact="0" outline="0" showAll="0">
      <items count="17">
        <item x="2"/>
        <item x="0"/>
        <item x="9"/>
        <item x="10"/>
        <item x="4"/>
        <item x="8"/>
        <item x="3"/>
        <item x="7"/>
        <item x="6"/>
        <item x="5"/>
        <item x="1"/>
        <item x="12"/>
        <item x="11"/>
        <item x="13"/>
        <item x="14"/>
        <item x="15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3">
    <i>
      <x/>
      <x/>
    </i>
    <i r="1">
      <x v="1"/>
    </i>
    <i r="1">
      <x v="10"/>
    </i>
    <i t="default">
      <x/>
    </i>
    <i>
      <x v="1"/>
      <x v="14"/>
    </i>
    <i r="1">
      <x v="15"/>
    </i>
    <i t="default">
      <x v="1"/>
    </i>
    <i>
      <x v="2"/>
      <x v="4"/>
    </i>
    <i r="1">
      <x v="6"/>
    </i>
    <i t="default">
      <x v="2"/>
    </i>
    <i>
      <x v="3"/>
      <x v="5"/>
    </i>
    <i r="1">
      <x v="7"/>
    </i>
    <i r="1">
      <x v="8"/>
    </i>
    <i r="1">
      <x v="9"/>
    </i>
    <i t="default">
      <x v="3"/>
    </i>
    <i>
      <x v="4"/>
      <x v="2"/>
    </i>
    <i r="1">
      <x v="3"/>
    </i>
    <i r="1">
      <x v="12"/>
    </i>
    <i t="default">
      <x v="4"/>
    </i>
    <i>
      <x v="5"/>
      <x v="11"/>
    </i>
    <i r="1">
      <x v="13"/>
    </i>
    <i t="default"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40">
      <pivotArea type="all" dataOnly="0" outline="0" fieldPosition="0"/>
    </format>
    <format dxfId="39">
      <pivotArea type="all" dataOnly="0" outline="0" fieldPosition="0"/>
    </format>
    <format dxfId="38">
      <pivotArea outline="0" fieldPosition="0">
        <references count="1">
          <reference field="4294967294" count="1">
            <x v="2"/>
          </reference>
        </references>
      </pivotArea>
    </format>
    <format dxfId="37">
      <pivotArea outline="0" fieldPosition="0">
        <references count="1">
          <reference field="4294967294" count="1">
            <x v="3"/>
          </reference>
        </references>
      </pivotArea>
    </format>
    <format dxfId="36">
      <pivotArea outline="0" fieldPosition="0">
        <references count="1">
          <reference field="4294967294" count="1">
            <x v="6"/>
          </reference>
        </references>
      </pivotArea>
    </format>
    <format dxfId="35">
      <pivotArea outline="0" fieldPosition="0">
        <references count="1">
          <reference field="4294967294" count="1">
            <x v="4"/>
          </reference>
        </references>
      </pivotArea>
    </format>
    <format dxfId="34">
      <pivotArea field="0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4" cacheId="1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6:F103" firstHeaderRow="1" firstDataRow="2" firstDataCol="2"/>
  <pivotFields count="17">
    <pivotField name="一级类目" axis="axisRow" compact="0" outline="0" showAll="0">
      <items count="7">
        <item x="2"/>
        <item h="1" x="1"/>
        <item h="1" x="4"/>
        <item h="1" x="0"/>
        <item h="1" x="3"/>
        <item h="1" x="5"/>
        <item t="default"/>
      </items>
    </pivotField>
    <pivotField name="二级类目" axis="axisRow" compact="0" outline="0" showAll="0">
      <items count="17">
        <item x="2"/>
        <item x="0"/>
        <item x="9"/>
        <item x="10"/>
        <item x="4"/>
        <item x="8"/>
        <item x="3"/>
        <item x="7"/>
        <item x="6"/>
        <item x="5"/>
        <item x="1"/>
        <item x="12"/>
        <item x="11"/>
        <item x="13"/>
        <item x="14"/>
        <item x="15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5"/>
    </i>
    <i r="1">
      <x v="7"/>
    </i>
    <i r="1">
      <x v="8"/>
    </i>
    <i r="1">
      <x v="9"/>
    </i>
    <i t="default">
      <x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KC数" fld="2" subtotal="count" baseField="0" baseItem="0"/>
  </dataFields>
  <formats count="2">
    <format dxfId="42">
      <pivotArea type="all" dataOnly="0" outline="0" fieldPosition="0"/>
    </format>
    <format dxfId="4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6">
        <i x="0" s="1"/>
        <i x="5" s="1"/>
        <i x="3" s="1"/>
        <i x="2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174" totalsRowShown="0" headerRowDxfId="20" dataDxfId="19">
  <autoFilter ref="A1:O174"/>
  <tableColumns count="15">
    <tableColumn id="1" name="cat1_name" dataDxfId="18"/>
    <tableColumn id="2" name="cat2_name" dataDxfId="17"/>
    <tableColumn id="3" name="goods_name" dataDxfId="16"/>
    <tableColumn id="4" name="skc_id" dataDxfId="15"/>
    <tableColumn id="15" name="newin_date" dataDxfId="14">
      <calculatedColumnFormula>IFERROR(VLOOKUP(表1[[#This Row],[skc_id]],表2[],2,0),"老款")</calculatedColumnFormula>
    </tableColumn>
    <tableColumn id="5" name="sale_price" dataDxfId="13"/>
    <tableColumn id="6" name="origin_price" dataDxfId="12"/>
    <tableColumn id="14" name="skc_n" dataDxfId="11"/>
    <tableColumn id="13" name="is_discount" dataDxfId="10">
      <calculatedColumnFormula>IF(表1[[#This Row],[sale_price]]&lt;表1[[#This Row],[origin_price]],1,0)</calculatedColumnFormula>
    </tableColumn>
    <tableColumn id="7" name="href" dataDxfId="9"/>
    <tableColumn id="8" name="style" dataDxfId="8"/>
    <tableColumn id="9" name="material" dataDxfId="7"/>
    <tableColumn id="10" name="length" dataDxfId="6"/>
    <tableColumn id="11" name="stereotype" dataDxfId="5"/>
    <tableColumn id="12" name="img_src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947" totalsRowShown="0" headerRowDxfId="3" dataDxfId="2">
  <autoFilter ref="A1:B947"/>
  <sortState ref="A2:B863">
    <sortCondition ref="B1:B906"/>
  </sortState>
  <tableColumns count="2">
    <tableColumn id="1" name="skc_id" dataDxfId="1"/>
    <tableColumn id="2" name="newin_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44" Type="http://schemas.openxmlformats.org/officeDocument/2006/relationships/table" Target="../tables/table1.xm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showGridLines="0" tabSelected="1" zoomScale="150" zoomScaleNormal="100" workbookViewId="0">
      <selection activeCell="D6" sqref="D6"/>
    </sheetView>
  </sheetViews>
  <sheetFormatPr baseColWidth="10" defaultColWidth="11.5" defaultRowHeight="13"/>
  <cols>
    <col min="1" max="1" width="2" customWidth="1"/>
    <col min="2" max="2" width="14.1640625" bestFit="1" customWidth="1"/>
    <col min="3" max="4" width="15" bestFit="1" customWidth="1"/>
    <col min="5" max="6" width="13" bestFit="1" customWidth="1"/>
    <col min="7" max="7" width="11.83203125" customWidth="1"/>
    <col min="8" max="8" width="13.33203125" customWidth="1"/>
    <col min="9" max="9" width="13" bestFit="1" customWidth="1"/>
    <col min="10" max="10" width="15.1640625" bestFit="1" customWidth="1"/>
    <col min="11" max="12" width="12.83203125" bestFit="1" customWidth="1"/>
    <col min="13" max="14" width="7.1640625" bestFit="1" customWidth="1"/>
    <col min="15" max="19" width="6.33203125" bestFit="1" customWidth="1"/>
    <col min="20" max="32" width="7.1640625" bestFit="1" customWidth="1"/>
    <col min="33" max="33" width="6" bestFit="1" customWidth="1"/>
    <col min="34" max="55" width="15.33203125" bestFit="1" customWidth="1"/>
    <col min="56" max="57" width="10" customWidth="1"/>
  </cols>
  <sheetData>
    <row r="1" spans="2:10" ht="26" customHeight="1" thickBot="1">
      <c r="B1" s="42" t="s">
        <v>1726</v>
      </c>
      <c r="C1" s="42"/>
      <c r="D1" s="42"/>
      <c r="E1" s="42"/>
      <c r="F1" s="42"/>
      <c r="G1" s="42"/>
      <c r="H1" s="42"/>
      <c r="I1" s="42"/>
      <c r="J1" s="42"/>
    </row>
    <row r="2" spans="2:10" ht="6" customHeight="1" thickTop="1"/>
    <row r="3" spans="2:10" ht="19" customHeight="1">
      <c r="B3" s="10" t="s">
        <v>95</v>
      </c>
    </row>
    <row r="4" spans="2:10" ht="16">
      <c r="B4" s="35" t="s">
        <v>93</v>
      </c>
      <c r="C4" s="35" t="s">
        <v>94</v>
      </c>
      <c r="D4" s="38" t="s">
        <v>85</v>
      </c>
      <c r="E4" s="38" t="s">
        <v>88</v>
      </c>
      <c r="F4" s="38" t="s">
        <v>86</v>
      </c>
      <c r="G4" s="38" t="s">
        <v>87</v>
      </c>
      <c r="H4" s="38" t="s">
        <v>91</v>
      </c>
      <c r="I4" s="38" t="s">
        <v>92</v>
      </c>
      <c r="J4" s="38" t="s">
        <v>418</v>
      </c>
    </row>
    <row r="5" spans="2:10" ht="16">
      <c r="B5" s="40" t="s">
        <v>1173</v>
      </c>
      <c r="C5" s="38" t="s">
        <v>26</v>
      </c>
      <c r="D5" s="28">
        <v>10</v>
      </c>
      <c r="E5" s="32">
        <v>5.7803468208092484E-2</v>
      </c>
      <c r="F5" s="33">
        <v>569</v>
      </c>
      <c r="G5" s="33">
        <v>569</v>
      </c>
      <c r="H5" s="34">
        <v>1</v>
      </c>
      <c r="I5" s="28">
        <v>0</v>
      </c>
      <c r="J5" s="34">
        <v>0</v>
      </c>
    </row>
    <row r="6" spans="2:10" ht="16">
      <c r="B6" s="41"/>
      <c r="C6" s="38" t="s">
        <v>16</v>
      </c>
      <c r="D6" s="28">
        <v>56</v>
      </c>
      <c r="E6" s="32">
        <v>0.32369942196531792</v>
      </c>
      <c r="F6" s="33">
        <v>457.75</v>
      </c>
      <c r="G6" s="33">
        <v>460.42857142857144</v>
      </c>
      <c r="H6" s="34">
        <v>0.99418243872168788</v>
      </c>
      <c r="I6" s="28">
        <v>1</v>
      </c>
      <c r="J6" s="34">
        <v>1.7857142857142856E-2</v>
      </c>
    </row>
    <row r="7" spans="2:10" ht="16">
      <c r="B7" s="41"/>
      <c r="C7" s="38" t="s">
        <v>25</v>
      </c>
      <c r="D7" s="28">
        <v>1</v>
      </c>
      <c r="E7" s="32">
        <v>5.7803468208092483E-3</v>
      </c>
      <c r="F7" s="33">
        <v>799</v>
      </c>
      <c r="G7" s="33">
        <v>799</v>
      </c>
      <c r="H7" s="34">
        <v>1</v>
      </c>
      <c r="I7" s="28">
        <v>0</v>
      </c>
      <c r="J7" s="34">
        <v>0</v>
      </c>
    </row>
    <row r="8" spans="2:10" ht="16">
      <c r="B8" s="40" t="s">
        <v>1677</v>
      </c>
      <c r="C8" s="41"/>
      <c r="D8" s="28">
        <v>67</v>
      </c>
      <c r="E8" s="32">
        <v>0.38728323699421963</v>
      </c>
      <c r="F8" s="33">
        <v>479.44776119402985</v>
      </c>
      <c r="G8" s="33">
        <v>481.68656716417911</v>
      </c>
      <c r="H8" s="34">
        <v>0.99535215195364546</v>
      </c>
      <c r="I8" s="28">
        <v>1</v>
      </c>
      <c r="J8" s="34">
        <v>1.4925373134328358E-2</v>
      </c>
    </row>
    <row r="9" spans="2:10" ht="16">
      <c r="B9" s="40" t="s">
        <v>1679</v>
      </c>
      <c r="C9" s="38" t="s">
        <v>232</v>
      </c>
      <c r="D9" s="28">
        <v>6</v>
      </c>
      <c r="E9" s="32">
        <v>3.4682080924855488E-2</v>
      </c>
      <c r="F9" s="33">
        <v>747.33333333333337</v>
      </c>
      <c r="G9" s="33">
        <v>782.33333333333337</v>
      </c>
      <c r="H9" s="34">
        <v>0.95526203664252241</v>
      </c>
      <c r="I9" s="28">
        <v>1</v>
      </c>
      <c r="J9" s="34">
        <v>0.16666666666666666</v>
      </c>
    </row>
    <row r="10" spans="2:10" ht="16">
      <c r="B10" s="41"/>
      <c r="C10" s="38" t="s">
        <v>1692</v>
      </c>
      <c r="D10" s="28">
        <v>8</v>
      </c>
      <c r="E10" s="32">
        <v>4.6242774566473986E-2</v>
      </c>
      <c r="F10" s="33">
        <v>649</v>
      </c>
      <c r="G10" s="33">
        <v>649</v>
      </c>
      <c r="H10" s="34">
        <v>1</v>
      </c>
      <c r="I10" s="28">
        <v>0</v>
      </c>
      <c r="J10" s="34">
        <v>0</v>
      </c>
    </row>
    <row r="11" spans="2:10" ht="16">
      <c r="B11" s="40" t="s">
        <v>1691</v>
      </c>
      <c r="C11" s="41"/>
      <c r="D11" s="28">
        <v>14</v>
      </c>
      <c r="E11" s="32">
        <v>8.0924855491329481E-2</v>
      </c>
      <c r="F11" s="33">
        <v>691.14285714285711</v>
      </c>
      <c r="G11" s="33">
        <v>706.14285714285711</v>
      </c>
      <c r="H11" s="34">
        <v>0.97875783936880434</v>
      </c>
      <c r="I11" s="28">
        <v>1</v>
      </c>
      <c r="J11" s="34">
        <v>7.1428571428571425E-2</v>
      </c>
    </row>
    <row r="12" spans="2:10" ht="16">
      <c r="B12" s="40" t="s">
        <v>114</v>
      </c>
      <c r="C12" s="38" t="s">
        <v>67</v>
      </c>
      <c r="D12" s="28">
        <v>2</v>
      </c>
      <c r="E12" s="32">
        <v>1.1560693641618497E-2</v>
      </c>
      <c r="F12" s="33">
        <v>599</v>
      </c>
      <c r="G12" s="33">
        <v>649</v>
      </c>
      <c r="H12" s="34">
        <v>0.92295839753466868</v>
      </c>
      <c r="I12" s="28">
        <v>1</v>
      </c>
      <c r="J12" s="34">
        <v>0.5</v>
      </c>
    </row>
    <row r="13" spans="2:10" ht="16">
      <c r="B13" s="41"/>
      <c r="C13" s="38" t="s">
        <v>54</v>
      </c>
      <c r="D13" s="28">
        <v>21</v>
      </c>
      <c r="E13" s="32">
        <v>0.12138728323699421</v>
      </c>
      <c r="F13" s="33">
        <v>535.66666666666663</v>
      </c>
      <c r="G13" s="33">
        <v>737.09523809523807</v>
      </c>
      <c r="H13" s="34">
        <v>0.72672653272175203</v>
      </c>
      <c r="I13" s="28">
        <v>19</v>
      </c>
      <c r="J13" s="34">
        <v>0.90476190476190477</v>
      </c>
    </row>
    <row r="14" spans="2:10" ht="16">
      <c r="B14" s="40" t="s">
        <v>231</v>
      </c>
      <c r="C14" s="41"/>
      <c r="D14" s="28">
        <v>23</v>
      </c>
      <c r="E14" s="32">
        <v>0.13294797687861271</v>
      </c>
      <c r="F14" s="33">
        <v>541.17391304347825</v>
      </c>
      <c r="G14" s="33">
        <v>729.43478260869563</v>
      </c>
      <c r="H14" s="34">
        <v>0.74190856529772908</v>
      </c>
      <c r="I14" s="28">
        <v>20</v>
      </c>
      <c r="J14" s="34">
        <v>0.86956521739130432</v>
      </c>
    </row>
    <row r="15" spans="2:10" ht="16">
      <c r="B15" s="40" t="s">
        <v>34</v>
      </c>
      <c r="C15" s="38" t="s">
        <v>53</v>
      </c>
      <c r="D15" s="28">
        <v>1</v>
      </c>
      <c r="E15" s="32">
        <v>5.7803468208092483E-3</v>
      </c>
      <c r="F15" s="33">
        <v>699</v>
      </c>
      <c r="G15" s="33">
        <v>699</v>
      </c>
      <c r="H15" s="34">
        <v>1</v>
      </c>
      <c r="I15" s="28">
        <v>0</v>
      </c>
      <c r="J15" s="34">
        <v>0</v>
      </c>
    </row>
    <row r="16" spans="2:10" ht="16">
      <c r="B16" s="41"/>
      <c r="C16" s="38" t="s">
        <v>51</v>
      </c>
      <c r="D16" s="28">
        <v>12</v>
      </c>
      <c r="E16" s="32">
        <v>6.9364161849710976E-2</v>
      </c>
      <c r="F16" s="33">
        <v>574</v>
      </c>
      <c r="G16" s="33">
        <v>574</v>
      </c>
      <c r="H16" s="34">
        <v>1</v>
      </c>
      <c r="I16" s="28">
        <v>0</v>
      </c>
      <c r="J16" s="34">
        <v>0</v>
      </c>
    </row>
    <row r="17" spans="2:10" ht="16">
      <c r="B17" s="41"/>
      <c r="C17" s="38" t="s">
        <v>47</v>
      </c>
      <c r="D17" s="28">
        <v>9</v>
      </c>
      <c r="E17" s="32">
        <v>5.2023121387283239E-2</v>
      </c>
      <c r="F17" s="33">
        <v>709</v>
      </c>
      <c r="G17" s="33">
        <v>743.44444444444446</v>
      </c>
      <c r="H17" s="34">
        <v>0.95366910775668812</v>
      </c>
      <c r="I17" s="28">
        <v>2</v>
      </c>
      <c r="J17" s="34">
        <v>0.22222222222222221</v>
      </c>
    </row>
    <row r="18" spans="2:10" ht="16">
      <c r="B18" s="41"/>
      <c r="C18" s="38" t="s">
        <v>35</v>
      </c>
      <c r="D18" s="28">
        <v>4</v>
      </c>
      <c r="E18" s="32">
        <v>2.3121387283236993E-2</v>
      </c>
      <c r="F18" s="33">
        <v>661.5</v>
      </c>
      <c r="G18" s="33">
        <v>774</v>
      </c>
      <c r="H18" s="34">
        <v>0.85465116279069764</v>
      </c>
      <c r="I18" s="28">
        <v>2</v>
      </c>
      <c r="J18" s="34">
        <v>0.5</v>
      </c>
    </row>
    <row r="19" spans="2:10" ht="16">
      <c r="B19" s="40" t="s">
        <v>89</v>
      </c>
      <c r="C19" s="41"/>
      <c r="D19" s="28">
        <v>26</v>
      </c>
      <c r="E19" s="32">
        <v>0.15028901734104047</v>
      </c>
      <c r="F19" s="33">
        <v>639</v>
      </c>
      <c r="G19" s="33">
        <v>668.23076923076928</v>
      </c>
      <c r="H19" s="34">
        <v>0.95625647519281687</v>
      </c>
      <c r="I19" s="28">
        <v>4</v>
      </c>
      <c r="J19" s="34">
        <v>0.15384615384615385</v>
      </c>
    </row>
    <row r="20" spans="2:10" ht="16">
      <c r="B20" s="40" t="s">
        <v>1314</v>
      </c>
      <c r="C20" s="38" t="s">
        <v>68</v>
      </c>
      <c r="D20" s="28">
        <v>25</v>
      </c>
      <c r="E20" s="32">
        <v>0.14450867052023122</v>
      </c>
      <c r="F20" s="33">
        <v>974.92</v>
      </c>
      <c r="G20" s="33">
        <v>1082.32</v>
      </c>
      <c r="H20" s="34">
        <v>0.90076871904797107</v>
      </c>
      <c r="I20" s="28">
        <v>6</v>
      </c>
      <c r="J20" s="34">
        <v>0.24</v>
      </c>
    </row>
    <row r="21" spans="2:10" ht="16">
      <c r="B21" s="41"/>
      <c r="C21" s="38" t="s">
        <v>73</v>
      </c>
      <c r="D21" s="28">
        <v>14</v>
      </c>
      <c r="E21" s="32">
        <v>8.0924855491329481E-2</v>
      </c>
      <c r="F21" s="33">
        <v>1197.3571428571429</v>
      </c>
      <c r="G21" s="33">
        <v>1348.4285714285713</v>
      </c>
      <c r="H21" s="34">
        <v>0.88796482678249811</v>
      </c>
      <c r="I21" s="28">
        <v>5</v>
      </c>
      <c r="J21" s="34">
        <v>0.35714285714285715</v>
      </c>
    </row>
    <row r="22" spans="2:10" ht="16">
      <c r="B22" s="41"/>
      <c r="C22" s="38" t="s">
        <v>640</v>
      </c>
      <c r="D22" s="28">
        <v>1</v>
      </c>
      <c r="E22" s="32">
        <v>5.7803468208092483E-3</v>
      </c>
      <c r="F22" s="33">
        <v>4990</v>
      </c>
      <c r="G22" s="33">
        <v>4990</v>
      </c>
      <c r="H22" s="34">
        <v>1</v>
      </c>
      <c r="I22" s="28">
        <v>0</v>
      </c>
      <c r="J22" s="34">
        <v>0</v>
      </c>
    </row>
    <row r="23" spans="2:10" ht="16">
      <c r="B23" s="40" t="s">
        <v>1678</v>
      </c>
      <c r="C23" s="41"/>
      <c r="D23" s="28">
        <v>40</v>
      </c>
      <c r="E23" s="32">
        <v>0.23121387283236994</v>
      </c>
      <c r="F23" s="33">
        <v>1153.1500000000001</v>
      </c>
      <c r="G23" s="33">
        <v>1273.1500000000001</v>
      </c>
      <c r="H23" s="34">
        <v>0.90574559164277579</v>
      </c>
      <c r="I23" s="28">
        <v>11</v>
      </c>
      <c r="J23" s="34">
        <v>0.27500000000000002</v>
      </c>
    </row>
    <row r="24" spans="2:10" ht="16">
      <c r="B24" s="40" t="s">
        <v>641</v>
      </c>
      <c r="C24" s="38" t="s">
        <v>217</v>
      </c>
      <c r="D24" s="28">
        <v>1</v>
      </c>
      <c r="E24" s="32">
        <v>5.7803468208092483E-3</v>
      </c>
      <c r="F24" s="33">
        <v>1183</v>
      </c>
      <c r="G24" s="33">
        <v>1690</v>
      </c>
      <c r="H24" s="34">
        <v>0.7</v>
      </c>
      <c r="I24" s="28">
        <v>1</v>
      </c>
      <c r="J24" s="34">
        <v>1</v>
      </c>
    </row>
    <row r="25" spans="2:10" ht="16">
      <c r="B25" s="41"/>
      <c r="C25" s="38" t="s">
        <v>642</v>
      </c>
      <c r="D25" s="28">
        <v>2</v>
      </c>
      <c r="E25" s="32">
        <v>1.1560693641618497E-2</v>
      </c>
      <c r="F25" s="33">
        <v>1183</v>
      </c>
      <c r="G25" s="33">
        <v>1690</v>
      </c>
      <c r="H25" s="34">
        <v>0.7</v>
      </c>
      <c r="I25" s="28">
        <v>2</v>
      </c>
      <c r="J25" s="34">
        <v>1</v>
      </c>
    </row>
    <row r="26" spans="2:10" ht="16">
      <c r="B26" s="40" t="s">
        <v>645</v>
      </c>
      <c r="C26" s="41"/>
      <c r="D26" s="28">
        <v>3</v>
      </c>
      <c r="E26" s="32">
        <v>1.7341040462427744E-2</v>
      </c>
      <c r="F26" s="33">
        <v>1183</v>
      </c>
      <c r="G26" s="33">
        <v>1690</v>
      </c>
      <c r="H26" s="34">
        <v>0.7</v>
      </c>
      <c r="I26" s="28">
        <v>3</v>
      </c>
      <c r="J26" s="34">
        <v>1</v>
      </c>
    </row>
    <row r="27" spans="2:10" ht="16">
      <c r="B27" s="40" t="s">
        <v>84</v>
      </c>
      <c r="C27" s="41"/>
      <c r="D27" s="28">
        <v>173</v>
      </c>
      <c r="E27" s="32">
        <v>1</v>
      </c>
      <c r="F27" s="33">
        <v>696.73410404624281</v>
      </c>
      <c r="G27" s="33">
        <v>764.77456647398844</v>
      </c>
      <c r="H27" s="34">
        <v>0.91103200157211317</v>
      </c>
      <c r="I27" s="28">
        <v>40</v>
      </c>
      <c r="J27" s="34">
        <v>0.23121387283236994</v>
      </c>
    </row>
    <row r="30" spans="2:10" ht="16">
      <c r="B30" s="11"/>
      <c r="C30" s="12"/>
      <c r="D30" s="2"/>
      <c r="E30" s="3"/>
      <c r="F30" s="4"/>
      <c r="G30" s="4"/>
      <c r="H30" s="5"/>
      <c r="I30" s="2"/>
      <c r="J30" s="5"/>
    </row>
    <row r="31" spans="2:10">
      <c r="B31" s="10" t="s">
        <v>299</v>
      </c>
    </row>
    <row r="32" spans="2:10" ht="16">
      <c r="B32" s="27" t="s">
        <v>85</v>
      </c>
      <c r="C32" s="39"/>
      <c r="D32" s="27" t="s">
        <v>96</v>
      </c>
      <c r="E32" s="39"/>
      <c r="F32" s="39"/>
      <c r="G32" s="39"/>
      <c r="H32" s="39"/>
      <c r="I32" s="39"/>
      <c r="J32" s="39"/>
    </row>
    <row r="33" spans="2:10" ht="16">
      <c r="B33" s="27" t="s">
        <v>93</v>
      </c>
      <c r="C33" s="27" t="s">
        <v>94</v>
      </c>
      <c r="D33" s="29">
        <v>43489</v>
      </c>
      <c r="E33" s="29">
        <v>43517</v>
      </c>
      <c r="F33" s="29">
        <v>43531</v>
      </c>
      <c r="G33" s="29">
        <v>43537</v>
      </c>
      <c r="H33" s="29">
        <v>43566</v>
      </c>
      <c r="I33" s="29">
        <v>43573</v>
      </c>
      <c r="J33" s="38" t="s">
        <v>84</v>
      </c>
    </row>
    <row r="34" spans="2:10" ht="16">
      <c r="B34" s="40" t="s">
        <v>1173</v>
      </c>
      <c r="C34" s="38" t="s">
        <v>26</v>
      </c>
      <c r="D34" s="28"/>
      <c r="E34" s="28">
        <v>1</v>
      </c>
      <c r="F34" s="28"/>
      <c r="G34" s="28"/>
      <c r="H34" s="28">
        <v>6</v>
      </c>
      <c r="I34" s="28">
        <v>2</v>
      </c>
      <c r="J34" s="28">
        <v>9</v>
      </c>
    </row>
    <row r="35" spans="2:10" ht="16">
      <c r="B35" s="41"/>
      <c r="C35" s="38" t="s">
        <v>16</v>
      </c>
      <c r="D35" s="28"/>
      <c r="E35" s="28">
        <v>1</v>
      </c>
      <c r="F35" s="28"/>
      <c r="G35" s="28"/>
      <c r="H35" s="28">
        <v>37</v>
      </c>
      <c r="I35" s="28">
        <v>16</v>
      </c>
      <c r="J35" s="28">
        <v>54</v>
      </c>
    </row>
    <row r="36" spans="2:10" ht="16">
      <c r="B36" s="41"/>
      <c r="C36" s="38" t="s">
        <v>25</v>
      </c>
      <c r="D36" s="28"/>
      <c r="E36" s="28">
        <v>1</v>
      </c>
      <c r="F36" s="28"/>
      <c r="G36" s="28"/>
      <c r="H36" s="28"/>
      <c r="I36" s="28"/>
      <c r="J36" s="28">
        <v>1</v>
      </c>
    </row>
    <row r="37" spans="2:10" ht="16">
      <c r="B37" s="40" t="s">
        <v>1677</v>
      </c>
      <c r="C37" s="41"/>
      <c r="D37" s="28"/>
      <c r="E37" s="28">
        <v>3</v>
      </c>
      <c r="F37" s="28"/>
      <c r="G37" s="28"/>
      <c r="H37" s="28">
        <v>43</v>
      </c>
      <c r="I37" s="28">
        <v>18</v>
      </c>
      <c r="J37" s="28">
        <v>64</v>
      </c>
    </row>
    <row r="38" spans="2:10" ht="16">
      <c r="B38" s="40" t="s">
        <v>1679</v>
      </c>
      <c r="C38" s="38" t="s">
        <v>232</v>
      </c>
      <c r="D38" s="28"/>
      <c r="E38" s="28"/>
      <c r="F38" s="28">
        <v>2</v>
      </c>
      <c r="G38" s="28"/>
      <c r="H38" s="28">
        <v>1</v>
      </c>
      <c r="I38" s="28"/>
      <c r="J38" s="28">
        <v>3</v>
      </c>
    </row>
    <row r="39" spans="2:10" ht="16">
      <c r="B39" s="41"/>
      <c r="C39" s="38" t="s">
        <v>1692</v>
      </c>
      <c r="D39" s="28"/>
      <c r="E39" s="28"/>
      <c r="F39" s="28">
        <v>1</v>
      </c>
      <c r="G39" s="28">
        <v>1</v>
      </c>
      <c r="H39" s="28">
        <v>2</v>
      </c>
      <c r="I39" s="28">
        <v>3</v>
      </c>
      <c r="J39" s="28">
        <v>7</v>
      </c>
    </row>
    <row r="40" spans="2:10" ht="16">
      <c r="B40" s="40" t="s">
        <v>1691</v>
      </c>
      <c r="C40" s="41"/>
      <c r="D40" s="28"/>
      <c r="E40" s="28"/>
      <c r="F40" s="28">
        <v>3</v>
      </c>
      <c r="G40" s="28">
        <v>1</v>
      </c>
      <c r="H40" s="28">
        <v>3</v>
      </c>
      <c r="I40" s="28">
        <v>3</v>
      </c>
      <c r="J40" s="28">
        <v>10</v>
      </c>
    </row>
    <row r="41" spans="2:10" ht="16">
      <c r="B41" s="40" t="s">
        <v>114</v>
      </c>
      <c r="C41" s="38" t="s">
        <v>67</v>
      </c>
      <c r="D41" s="28"/>
      <c r="E41" s="28"/>
      <c r="F41" s="28">
        <v>1</v>
      </c>
      <c r="G41" s="28"/>
      <c r="H41" s="28"/>
      <c r="I41" s="28"/>
      <c r="J41" s="28">
        <v>1</v>
      </c>
    </row>
    <row r="42" spans="2:10" ht="16">
      <c r="B42" s="41"/>
      <c r="C42" s="38" t="s">
        <v>54</v>
      </c>
      <c r="D42" s="28">
        <v>10</v>
      </c>
      <c r="E42" s="28"/>
      <c r="F42" s="28"/>
      <c r="G42" s="28"/>
      <c r="H42" s="28"/>
      <c r="I42" s="28"/>
      <c r="J42" s="28">
        <v>10</v>
      </c>
    </row>
    <row r="43" spans="2:10" ht="16">
      <c r="B43" s="40" t="s">
        <v>231</v>
      </c>
      <c r="C43" s="41"/>
      <c r="D43" s="28">
        <v>10</v>
      </c>
      <c r="E43" s="28"/>
      <c r="F43" s="28">
        <v>1</v>
      </c>
      <c r="G43" s="28"/>
      <c r="H43" s="28"/>
      <c r="I43" s="28"/>
      <c r="J43" s="28">
        <v>11</v>
      </c>
    </row>
    <row r="44" spans="2:10" ht="16">
      <c r="B44" s="40" t="s">
        <v>34</v>
      </c>
      <c r="C44" s="38" t="s">
        <v>51</v>
      </c>
      <c r="D44" s="28"/>
      <c r="E44" s="28"/>
      <c r="F44" s="28">
        <v>1</v>
      </c>
      <c r="G44" s="28">
        <v>1</v>
      </c>
      <c r="H44" s="28">
        <v>1</v>
      </c>
      <c r="I44" s="28">
        <v>7</v>
      </c>
      <c r="J44" s="28">
        <v>10</v>
      </c>
    </row>
    <row r="45" spans="2:10" ht="16">
      <c r="B45" s="41"/>
      <c r="C45" s="38" t="s">
        <v>47</v>
      </c>
      <c r="D45" s="28">
        <v>1</v>
      </c>
      <c r="E45" s="28"/>
      <c r="F45" s="28"/>
      <c r="G45" s="28"/>
      <c r="H45" s="28"/>
      <c r="I45" s="28">
        <v>3</v>
      </c>
      <c r="J45" s="28">
        <v>4</v>
      </c>
    </row>
    <row r="46" spans="2:10" ht="16">
      <c r="B46" s="41"/>
      <c r="C46" s="38" t="s">
        <v>35</v>
      </c>
      <c r="D46" s="28">
        <v>2</v>
      </c>
      <c r="E46" s="28"/>
      <c r="F46" s="28"/>
      <c r="G46" s="28"/>
      <c r="H46" s="28"/>
      <c r="I46" s="28">
        <v>1</v>
      </c>
      <c r="J46" s="28">
        <v>3</v>
      </c>
    </row>
    <row r="47" spans="2:10" ht="16">
      <c r="B47" s="40" t="s">
        <v>89</v>
      </c>
      <c r="C47" s="41"/>
      <c r="D47" s="28">
        <v>3</v>
      </c>
      <c r="E47" s="28"/>
      <c r="F47" s="28">
        <v>1</v>
      </c>
      <c r="G47" s="28">
        <v>1</v>
      </c>
      <c r="H47" s="28">
        <v>1</v>
      </c>
      <c r="I47" s="28">
        <v>11</v>
      </c>
      <c r="J47" s="28">
        <v>17</v>
      </c>
    </row>
    <row r="48" spans="2:10" ht="16">
      <c r="B48" s="40" t="s">
        <v>1314</v>
      </c>
      <c r="C48" s="38" t="s">
        <v>68</v>
      </c>
      <c r="D48" s="28">
        <v>1</v>
      </c>
      <c r="E48" s="28"/>
      <c r="F48" s="28">
        <v>5</v>
      </c>
      <c r="G48" s="28">
        <v>3</v>
      </c>
      <c r="H48" s="28">
        <v>4</v>
      </c>
      <c r="I48" s="28"/>
      <c r="J48" s="28">
        <v>13</v>
      </c>
    </row>
    <row r="49" spans="2:20" ht="16">
      <c r="B49" s="41"/>
      <c r="C49" s="38" t="s">
        <v>73</v>
      </c>
      <c r="D49" s="28">
        <v>2</v>
      </c>
      <c r="E49" s="28"/>
      <c r="F49" s="28">
        <v>2</v>
      </c>
      <c r="G49" s="28">
        <v>1</v>
      </c>
      <c r="H49" s="28">
        <v>1</v>
      </c>
      <c r="I49" s="28"/>
      <c r="J49" s="28">
        <v>6</v>
      </c>
    </row>
    <row r="50" spans="2:20" ht="16">
      <c r="B50" s="41"/>
      <c r="C50" s="38" t="s">
        <v>640</v>
      </c>
      <c r="D50" s="28">
        <v>1</v>
      </c>
      <c r="E50" s="28"/>
      <c r="F50" s="28"/>
      <c r="G50" s="28"/>
      <c r="H50" s="28"/>
      <c r="I50" s="28"/>
      <c r="J50" s="28">
        <v>1</v>
      </c>
    </row>
    <row r="51" spans="2:20" ht="16">
      <c r="B51" s="40" t="s">
        <v>1678</v>
      </c>
      <c r="C51" s="41"/>
      <c r="D51" s="28">
        <v>4</v>
      </c>
      <c r="E51" s="28"/>
      <c r="F51" s="28">
        <v>7</v>
      </c>
      <c r="G51" s="28">
        <v>4</v>
      </c>
      <c r="H51" s="28">
        <v>5</v>
      </c>
      <c r="I51" s="28"/>
      <c r="J51" s="28">
        <v>20</v>
      </c>
    </row>
    <row r="52" spans="2:20" ht="16">
      <c r="B52" s="38" t="s">
        <v>641</v>
      </c>
      <c r="C52" s="38" t="s">
        <v>642</v>
      </c>
      <c r="D52" s="28">
        <v>2</v>
      </c>
      <c r="E52" s="28"/>
      <c r="F52" s="28"/>
      <c r="G52" s="28"/>
      <c r="H52" s="28"/>
      <c r="I52" s="28"/>
      <c r="J52" s="28">
        <v>2</v>
      </c>
    </row>
    <row r="53" spans="2:20" ht="16">
      <c r="B53" s="40" t="s">
        <v>645</v>
      </c>
      <c r="C53" s="41"/>
      <c r="D53" s="28">
        <v>2</v>
      </c>
      <c r="E53" s="28"/>
      <c r="F53" s="28"/>
      <c r="G53" s="28"/>
      <c r="H53" s="28"/>
      <c r="I53" s="28"/>
      <c r="J53" s="28">
        <v>2</v>
      </c>
    </row>
    <row r="54" spans="2:20" ht="16">
      <c r="B54" s="40" t="s">
        <v>84</v>
      </c>
      <c r="C54" s="41"/>
      <c r="D54" s="28">
        <v>19</v>
      </c>
      <c r="E54" s="28">
        <v>3</v>
      </c>
      <c r="F54" s="28">
        <v>12</v>
      </c>
      <c r="G54" s="28">
        <v>6</v>
      </c>
      <c r="H54" s="28">
        <v>52</v>
      </c>
      <c r="I54" s="28">
        <v>32</v>
      </c>
      <c r="J54" s="28">
        <v>124</v>
      </c>
    </row>
    <row r="56" spans="2:20">
      <c r="B56" s="6" t="s">
        <v>98</v>
      </c>
    </row>
    <row r="57" spans="2:20" ht="16">
      <c r="B57" s="27" t="s">
        <v>85</v>
      </c>
      <c r="C57" s="39"/>
      <c r="D57" s="27" t="s">
        <v>5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2:20" ht="16">
      <c r="B58" s="27" t="s">
        <v>93</v>
      </c>
      <c r="C58" s="27" t="s">
        <v>94</v>
      </c>
      <c r="D58" s="30">
        <v>299</v>
      </c>
      <c r="E58" s="30">
        <v>339</v>
      </c>
      <c r="F58" s="30">
        <v>399</v>
      </c>
      <c r="G58" s="30">
        <v>499</v>
      </c>
      <c r="H58" s="30">
        <v>599</v>
      </c>
      <c r="I58" s="30">
        <v>699</v>
      </c>
      <c r="J58" s="30">
        <v>799</v>
      </c>
      <c r="K58" s="30">
        <v>899</v>
      </c>
      <c r="L58" s="30">
        <v>999</v>
      </c>
      <c r="M58" s="30">
        <v>1090</v>
      </c>
      <c r="N58" s="30">
        <v>1290</v>
      </c>
      <c r="O58" s="30">
        <v>1490</v>
      </c>
      <c r="P58" s="30">
        <v>1690</v>
      </c>
      <c r="Q58" s="30">
        <v>1790</v>
      </c>
      <c r="R58" s="30">
        <v>1990</v>
      </c>
      <c r="S58" s="30">
        <v>4990</v>
      </c>
      <c r="T58" s="31" t="s">
        <v>84</v>
      </c>
    </row>
    <row r="59" spans="2:20" ht="16">
      <c r="B59" s="40" t="s">
        <v>1173</v>
      </c>
      <c r="C59" s="38" t="s">
        <v>26</v>
      </c>
      <c r="D59" s="28"/>
      <c r="E59" s="28"/>
      <c r="F59" s="28"/>
      <c r="G59" s="28">
        <v>4</v>
      </c>
      <c r="H59" s="28">
        <v>5</v>
      </c>
      <c r="I59" s="28">
        <v>1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>
        <v>10</v>
      </c>
    </row>
    <row r="60" spans="2:20" ht="16">
      <c r="B60" s="41"/>
      <c r="C60" s="38" t="s">
        <v>16</v>
      </c>
      <c r="D60" s="28">
        <v>10</v>
      </c>
      <c r="E60" s="28">
        <v>6</v>
      </c>
      <c r="F60" s="28">
        <v>12</v>
      </c>
      <c r="G60" s="28">
        <v>16</v>
      </c>
      <c r="H60" s="28">
        <v>4</v>
      </c>
      <c r="I60" s="28">
        <v>8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>
        <v>56</v>
      </c>
    </row>
    <row r="61" spans="2:20" ht="16">
      <c r="B61" s="41"/>
      <c r="C61" s="38" t="s">
        <v>25</v>
      </c>
      <c r="D61" s="28"/>
      <c r="E61" s="28"/>
      <c r="F61" s="28"/>
      <c r="G61" s="28"/>
      <c r="H61" s="28"/>
      <c r="I61" s="28"/>
      <c r="J61" s="28">
        <v>1</v>
      </c>
      <c r="K61" s="28"/>
      <c r="L61" s="28"/>
      <c r="M61" s="28"/>
      <c r="N61" s="28"/>
      <c r="O61" s="28"/>
      <c r="P61" s="28"/>
      <c r="Q61" s="28"/>
      <c r="R61" s="28"/>
      <c r="S61" s="28"/>
      <c r="T61" s="28">
        <v>1</v>
      </c>
    </row>
    <row r="62" spans="2:20" ht="16">
      <c r="B62" s="40" t="s">
        <v>1677</v>
      </c>
      <c r="C62" s="41"/>
      <c r="D62" s="28">
        <v>10</v>
      </c>
      <c r="E62" s="28">
        <v>6</v>
      </c>
      <c r="F62" s="28">
        <v>12</v>
      </c>
      <c r="G62" s="28">
        <v>20</v>
      </c>
      <c r="H62" s="28">
        <v>9</v>
      </c>
      <c r="I62" s="28">
        <v>9</v>
      </c>
      <c r="J62" s="28">
        <v>1</v>
      </c>
      <c r="K62" s="28"/>
      <c r="L62" s="28"/>
      <c r="M62" s="28"/>
      <c r="N62" s="28"/>
      <c r="O62" s="28"/>
      <c r="P62" s="28"/>
      <c r="Q62" s="28"/>
      <c r="R62" s="28"/>
      <c r="S62" s="28"/>
      <c r="T62" s="28">
        <v>67</v>
      </c>
    </row>
    <row r="63" spans="2:20" ht="16">
      <c r="B63" s="40" t="s">
        <v>1679</v>
      </c>
      <c r="C63" s="38" t="s">
        <v>232</v>
      </c>
      <c r="D63" s="28"/>
      <c r="E63" s="28"/>
      <c r="F63" s="28"/>
      <c r="G63" s="28"/>
      <c r="H63" s="28"/>
      <c r="I63" s="28">
        <v>3</v>
      </c>
      <c r="J63" s="28">
        <v>1</v>
      </c>
      <c r="K63" s="28">
        <v>2</v>
      </c>
      <c r="L63" s="28"/>
      <c r="M63" s="28"/>
      <c r="N63" s="28"/>
      <c r="O63" s="28"/>
      <c r="P63" s="28"/>
      <c r="Q63" s="28"/>
      <c r="R63" s="28"/>
      <c r="S63" s="28"/>
      <c r="T63" s="28">
        <v>6</v>
      </c>
    </row>
    <row r="64" spans="2:20" ht="16">
      <c r="B64" s="41"/>
      <c r="C64" s="38" t="s">
        <v>1692</v>
      </c>
      <c r="D64" s="28"/>
      <c r="E64" s="28"/>
      <c r="F64" s="28"/>
      <c r="G64" s="28">
        <v>2</v>
      </c>
      <c r="H64" s="28">
        <v>3</v>
      </c>
      <c r="I64" s="28">
        <v>2</v>
      </c>
      <c r="J64" s="28"/>
      <c r="K64" s="28"/>
      <c r="L64" s="28">
        <v>1</v>
      </c>
      <c r="M64" s="28"/>
      <c r="N64" s="28"/>
      <c r="O64" s="28"/>
      <c r="P64" s="28"/>
      <c r="Q64" s="28"/>
      <c r="R64" s="28"/>
      <c r="S64" s="28"/>
      <c r="T64" s="28">
        <v>8</v>
      </c>
    </row>
    <row r="65" spans="2:20" ht="16">
      <c r="B65" s="40" t="s">
        <v>1691</v>
      </c>
      <c r="C65" s="41"/>
      <c r="D65" s="28"/>
      <c r="E65" s="28"/>
      <c r="F65" s="28"/>
      <c r="G65" s="28">
        <v>2</v>
      </c>
      <c r="H65" s="28">
        <v>3</v>
      </c>
      <c r="I65" s="28">
        <v>5</v>
      </c>
      <c r="J65" s="28">
        <v>1</v>
      </c>
      <c r="K65" s="28">
        <v>2</v>
      </c>
      <c r="L65" s="28">
        <v>1</v>
      </c>
      <c r="M65" s="28"/>
      <c r="N65" s="28"/>
      <c r="O65" s="28"/>
      <c r="P65" s="28"/>
      <c r="Q65" s="28"/>
      <c r="R65" s="28"/>
      <c r="S65" s="28"/>
      <c r="T65" s="28">
        <v>14</v>
      </c>
    </row>
    <row r="66" spans="2:20" ht="16">
      <c r="B66" s="40" t="s">
        <v>114</v>
      </c>
      <c r="C66" s="38" t="s">
        <v>67</v>
      </c>
      <c r="D66" s="28"/>
      <c r="E66" s="28"/>
      <c r="F66" s="28"/>
      <c r="G66" s="28"/>
      <c r="H66" s="28">
        <v>1</v>
      </c>
      <c r="I66" s="28">
        <v>1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>
        <v>2</v>
      </c>
    </row>
    <row r="67" spans="2:20" ht="16">
      <c r="B67" s="41"/>
      <c r="C67" s="38" t="s">
        <v>54</v>
      </c>
      <c r="D67" s="28"/>
      <c r="E67" s="28"/>
      <c r="F67" s="28"/>
      <c r="G67" s="28"/>
      <c r="H67" s="28">
        <v>1</v>
      </c>
      <c r="I67" s="28">
        <v>12</v>
      </c>
      <c r="J67" s="28">
        <v>7</v>
      </c>
      <c r="K67" s="28">
        <v>1</v>
      </c>
      <c r="L67" s="28"/>
      <c r="M67" s="28"/>
      <c r="N67" s="28"/>
      <c r="O67" s="28"/>
      <c r="P67" s="28"/>
      <c r="Q67" s="28"/>
      <c r="R67" s="28"/>
      <c r="S67" s="28"/>
      <c r="T67" s="28">
        <v>21</v>
      </c>
    </row>
    <row r="68" spans="2:20" ht="16">
      <c r="B68" s="40" t="s">
        <v>231</v>
      </c>
      <c r="C68" s="41"/>
      <c r="D68" s="28"/>
      <c r="E68" s="28"/>
      <c r="F68" s="28"/>
      <c r="G68" s="28"/>
      <c r="H68" s="28">
        <v>2</v>
      </c>
      <c r="I68" s="28">
        <v>13</v>
      </c>
      <c r="J68" s="28">
        <v>7</v>
      </c>
      <c r="K68" s="28">
        <v>1</v>
      </c>
      <c r="L68" s="28"/>
      <c r="M68" s="28"/>
      <c r="N68" s="28"/>
      <c r="O68" s="28"/>
      <c r="P68" s="28"/>
      <c r="Q68" s="28"/>
      <c r="R68" s="28"/>
      <c r="S68" s="28"/>
      <c r="T68" s="28">
        <v>23</v>
      </c>
    </row>
    <row r="69" spans="2:20" ht="16">
      <c r="B69" s="40" t="s">
        <v>34</v>
      </c>
      <c r="C69" s="38" t="s">
        <v>53</v>
      </c>
      <c r="D69" s="28"/>
      <c r="E69" s="28"/>
      <c r="F69" s="28"/>
      <c r="G69" s="28"/>
      <c r="H69" s="28"/>
      <c r="I69" s="28">
        <v>1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>
        <v>1</v>
      </c>
    </row>
    <row r="70" spans="2:20" ht="16">
      <c r="B70" s="41"/>
      <c r="C70" s="38" t="s">
        <v>51</v>
      </c>
      <c r="D70" s="28"/>
      <c r="E70" s="28"/>
      <c r="F70" s="28"/>
      <c r="G70" s="28">
        <v>3</v>
      </c>
      <c r="H70" s="28">
        <v>9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>
        <v>12</v>
      </c>
    </row>
    <row r="71" spans="2:20" ht="16">
      <c r="B71" s="41"/>
      <c r="C71" s="38" t="s">
        <v>47</v>
      </c>
      <c r="D71" s="28"/>
      <c r="E71" s="28"/>
      <c r="F71" s="28"/>
      <c r="G71" s="28"/>
      <c r="H71" s="28">
        <v>1</v>
      </c>
      <c r="I71" s="28">
        <v>3</v>
      </c>
      <c r="J71" s="28">
        <v>5</v>
      </c>
      <c r="K71" s="28"/>
      <c r="L71" s="28"/>
      <c r="M71" s="28"/>
      <c r="N71" s="28"/>
      <c r="O71" s="28"/>
      <c r="P71" s="28"/>
      <c r="Q71" s="28"/>
      <c r="R71" s="28"/>
      <c r="S71" s="28"/>
      <c r="T71" s="28">
        <v>9</v>
      </c>
    </row>
    <row r="72" spans="2:20" ht="16">
      <c r="B72" s="41"/>
      <c r="C72" s="38" t="s">
        <v>35</v>
      </c>
      <c r="D72" s="28"/>
      <c r="E72" s="28"/>
      <c r="F72" s="28"/>
      <c r="G72" s="28"/>
      <c r="H72" s="28"/>
      <c r="I72" s="28">
        <v>2</v>
      </c>
      <c r="J72" s="28">
        <v>1</v>
      </c>
      <c r="K72" s="28">
        <v>1</v>
      </c>
      <c r="L72" s="28"/>
      <c r="M72" s="28"/>
      <c r="N72" s="28"/>
      <c r="O72" s="28"/>
      <c r="P72" s="28"/>
      <c r="Q72" s="28"/>
      <c r="R72" s="28"/>
      <c r="S72" s="28"/>
      <c r="T72" s="28">
        <v>4</v>
      </c>
    </row>
    <row r="73" spans="2:20" ht="16">
      <c r="B73" s="40" t="s">
        <v>89</v>
      </c>
      <c r="C73" s="41"/>
      <c r="D73" s="28"/>
      <c r="E73" s="28"/>
      <c r="F73" s="28"/>
      <c r="G73" s="28">
        <v>3</v>
      </c>
      <c r="H73" s="28">
        <v>10</v>
      </c>
      <c r="I73" s="28">
        <v>6</v>
      </c>
      <c r="J73" s="28">
        <v>6</v>
      </c>
      <c r="K73" s="28">
        <v>1</v>
      </c>
      <c r="L73" s="28"/>
      <c r="M73" s="28"/>
      <c r="N73" s="28"/>
      <c r="O73" s="28"/>
      <c r="P73" s="28"/>
      <c r="Q73" s="28"/>
      <c r="R73" s="28"/>
      <c r="S73" s="28"/>
      <c r="T73" s="28">
        <v>26</v>
      </c>
    </row>
    <row r="74" spans="2:20" ht="16">
      <c r="B74" s="40" t="s">
        <v>1314</v>
      </c>
      <c r="C74" s="38" t="s">
        <v>68</v>
      </c>
      <c r="D74" s="28"/>
      <c r="E74" s="28"/>
      <c r="F74" s="28"/>
      <c r="G74" s="28"/>
      <c r="H74" s="28"/>
      <c r="I74" s="28">
        <v>4</v>
      </c>
      <c r="J74" s="28">
        <v>3</v>
      </c>
      <c r="K74" s="28">
        <v>4</v>
      </c>
      <c r="L74" s="28">
        <v>1</v>
      </c>
      <c r="M74" s="28">
        <v>6</v>
      </c>
      <c r="N74" s="28">
        <v>1</v>
      </c>
      <c r="O74" s="28">
        <v>4</v>
      </c>
      <c r="P74" s="28">
        <v>1</v>
      </c>
      <c r="Q74" s="28">
        <v>1</v>
      </c>
      <c r="R74" s="28"/>
      <c r="S74" s="28"/>
      <c r="T74" s="28">
        <v>25</v>
      </c>
    </row>
    <row r="75" spans="2:20" ht="16">
      <c r="B75" s="41"/>
      <c r="C75" s="38" t="s">
        <v>73</v>
      </c>
      <c r="D75" s="28"/>
      <c r="E75" s="28"/>
      <c r="F75" s="28"/>
      <c r="G75" s="28"/>
      <c r="H75" s="28"/>
      <c r="I75" s="28"/>
      <c r="J75" s="28"/>
      <c r="K75" s="28">
        <v>1</v>
      </c>
      <c r="L75" s="28">
        <v>1</v>
      </c>
      <c r="M75" s="28">
        <v>3</v>
      </c>
      <c r="N75" s="28">
        <v>3</v>
      </c>
      <c r="O75" s="28">
        <v>3</v>
      </c>
      <c r="P75" s="28">
        <v>2</v>
      </c>
      <c r="Q75" s="28"/>
      <c r="R75" s="28">
        <v>1</v>
      </c>
      <c r="S75" s="28"/>
      <c r="T75" s="28">
        <v>14</v>
      </c>
    </row>
    <row r="76" spans="2:20" ht="16">
      <c r="B76" s="41"/>
      <c r="C76" s="38" t="s">
        <v>640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>
        <v>1</v>
      </c>
      <c r="T76" s="28">
        <v>1</v>
      </c>
    </row>
    <row r="77" spans="2:20" ht="16">
      <c r="B77" s="40" t="s">
        <v>1678</v>
      </c>
      <c r="C77" s="41"/>
      <c r="D77" s="28"/>
      <c r="E77" s="28"/>
      <c r="F77" s="28"/>
      <c r="G77" s="28"/>
      <c r="H77" s="28"/>
      <c r="I77" s="28">
        <v>4</v>
      </c>
      <c r="J77" s="28">
        <v>3</v>
      </c>
      <c r="K77" s="28">
        <v>5</v>
      </c>
      <c r="L77" s="28">
        <v>2</v>
      </c>
      <c r="M77" s="28">
        <v>9</v>
      </c>
      <c r="N77" s="28">
        <v>4</v>
      </c>
      <c r="O77" s="28">
        <v>7</v>
      </c>
      <c r="P77" s="28">
        <v>3</v>
      </c>
      <c r="Q77" s="28">
        <v>1</v>
      </c>
      <c r="R77" s="28">
        <v>1</v>
      </c>
      <c r="S77" s="28">
        <v>1</v>
      </c>
      <c r="T77" s="28">
        <v>40</v>
      </c>
    </row>
    <row r="78" spans="2:20" ht="16">
      <c r="B78" s="40" t="s">
        <v>641</v>
      </c>
      <c r="C78" s="38" t="s">
        <v>217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>
        <v>1</v>
      </c>
      <c r="Q78" s="28"/>
      <c r="R78" s="28"/>
      <c r="S78" s="28"/>
      <c r="T78" s="28">
        <v>1</v>
      </c>
    </row>
    <row r="79" spans="2:20" ht="16">
      <c r="B79" s="41"/>
      <c r="C79" s="38" t="s">
        <v>642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>
        <v>2</v>
      </c>
      <c r="Q79" s="28"/>
      <c r="R79" s="28"/>
      <c r="S79" s="28"/>
      <c r="T79" s="28">
        <v>2</v>
      </c>
    </row>
    <row r="80" spans="2:20" ht="16">
      <c r="B80" s="40" t="s">
        <v>645</v>
      </c>
      <c r="C80" s="4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>
        <v>3</v>
      </c>
      <c r="Q80" s="28"/>
      <c r="R80" s="28"/>
      <c r="S80" s="28"/>
      <c r="T80" s="28">
        <v>3</v>
      </c>
    </row>
    <row r="81" spans="2:20" ht="16">
      <c r="B81" s="40" t="s">
        <v>84</v>
      </c>
      <c r="C81" s="41"/>
      <c r="D81" s="28">
        <v>10</v>
      </c>
      <c r="E81" s="28">
        <v>6</v>
      </c>
      <c r="F81" s="28">
        <v>12</v>
      </c>
      <c r="G81" s="28">
        <v>25</v>
      </c>
      <c r="H81" s="28">
        <v>24</v>
      </c>
      <c r="I81" s="28">
        <v>37</v>
      </c>
      <c r="J81" s="28">
        <v>18</v>
      </c>
      <c r="K81" s="28">
        <v>9</v>
      </c>
      <c r="L81" s="28">
        <v>3</v>
      </c>
      <c r="M81" s="28">
        <v>9</v>
      </c>
      <c r="N81" s="28">
        <v>4</v>
      </c>
      <c r="O81" s="28">
        <v>7</v>
      </c>
      <c r="P81" s="28">
        <v>6</v>
      </c>
      <c r="Q81" s="28">
        <v>1</v>
      </c>
      <c r="R81" s="28">
        <v>1</v>
      </c>
      <c r="S81" s="28">
        <v>1</v>
      </c>
      <c r="T81" s="28">
        <v>173</v>
      </c>
    </row>
    <row r="85" spans="2:20">
      <c r="B85" s="6" t="s">
        <v>99</v>
      </c>
    </row>
    <row r="86" spans="2:20" ht="16">
      <c r="B86" s="27" t="s">
        <v>85</v>
      </c>
      <c r="C86" s="39"/>
      <c r="D86" s="27" t="s">
        <v>9</v>
      </c>
      <c r="E86" s="39"/>
      <c r="F86" s="39"/>
      <c r="G86" s="39"/>
      <c r="H86" s="39"/>
    </row>
    <row r="87" spans="2:20" ht="16">
      <c r="B87" s="27" t="s">
        <v>93</v>
      </c>
      <c r="C87" s="27" t="s">
        <v>94</v>
      </c>
      <c r="D87" s="38" t="s">
        <v>38</v>
      </c>
      <c r="E87" s="38" t="s">
        <v>229</v>
      </c>
      <c r="F87" s="38" t="s">
        <v>680</v>
      </c>
      <c r="G87" s="38" t="s">
        <v>1003</v>
      </c>
      <c r="H87" s="38" t="s">
        <v>84</v>
      </c>
    </row>
    <row r="88" spans="2:20" ht="16">
      <c r="B88" s="40" t="s">
        <v>34</v>
      </c>
      <c r="C88" s="38" t="s">
        <v>53</v>
      </c>
      <c r="D88" s="28"/>
      <c r="E88" s="28"/>
      <c r="F88" s="28"/>
      <c r="G88" s="28">
        <v>1</v>
      </c>
      <c r="H88" s="28">
        <v>1</v>
      </c>
    </row>
    <row r="89" spans="2:20" ht="16">
      <c r="B89" s="41"/>
      <c r="C89" s="38" t="s">
        <v>51</v>
      </c>
      <c r="D89" s="28"/>
      <c r="E89" s="28"/>
      <c r="F89" s="28"/>
      <c r="G89" s="28">
        <v>12</v>
      </c>
      <c r="H89" s="28">
        <v>12</v>
      </c>
    </row>
    <row r="90" spans="2:20" ht="16">
      <c r="B90" s="41"/>
      <c r="C90" s="38" t="s">
        <v>47</v>
      </c>
      <c r="D90" s="28">
        <v>2</v>
      </c>
      <c r="E90" s="28"/>
      <c r="F90" s="28">
        <v>7</v>
      </c>
      <c r="G90" s="28"/>
      <c r="H90" s="28">
        <v>9</v>
      </c>
    </row>
    <row r="91" spans="2:20" ht="16">
      <c r="B91" s="41"/>
      <c r="C91" s="38" t="s">
        <v>35</v>
      </c>
      <c r="D91" s="28">
        <v>2</v>
      </c>
      <c r="E91" s="28">
        <v>2</v>
      </c>
      <c r="F91" s="28"/>
      <c r="G91" s="28"/>
      <c r="H91" s="28">
        <v>4</v>
      </c>
    </row>
    <row r="92" spans="2:20" ht="16">
      <c r="B92" s="40" t="s">
        <v>89</v>
      </c>
      <c r="C92" s="41"/>
      <c r="D92" s="28">
        <v>4</v>
      </c>
      <c r="E92" s="28">
        <v>2</v>
      </c>
      <c r="F92" s="28">
        <v>7</v>
      </c>
      <c r="G92" s="28">
        <v>13</v>
      </c>
      <c r="H92" s="28">
        <v>26</v>
      </c>
    </row>
    <row r="93" spans="2:20" ht="16">
      <c r="B93" s="40" t="s">
        <v>84</v>
      </c>
      <c r="C93" s="41"/>
      <c r="D93" s="28">
        <v>4</v>
      </c>
      <c r="E93" s="28">
        <v>2</v>
      </c>
      <c r="F93" s="28">
        <v>7</v>
      </c>
      <c r="G93" s="28">
        <v>13</v>
      </c>
      <c r="H93" s="28">
        <v>26</v>
      </c>
    </row>
    <row r="95" spans="2:20">
      <c r="B95" s="6" t="s">
        <v>100</v>
      </c>
    </row>
    <row r="96" spans="2:20" ht="16">
      <c r="B96" s="27" t="s">
        <v>85</v>
      </c>
      <c r="C96" s="39"/>
      <c r="D96" s="27" t="s">
        <v>10</v>
      </c>
      <c r="E96" s="39"/>
      <c r="F96" s="39"/>
    </row>
    <row r="97" spans="2:6" ht="16">
      <c r="B97" s="27" t="s">
        <v>93</v>
      </c>
      <c r="C97" s="27" t="s">
        <v>94</v>
      </c>
      <c r="D97" s="38" t="s">
        <v>18</v>
      </c>
      <c r="E97" s="38" t="s">
        <v>12</v>
      </c>
      <c r="F97" s="38" t="s">
        <v>84</v>
      </c>
    </row>
    <row r="98" spans="2:6" ht="16">
      <c r="B98" s="40" t="s">
        <v>34</v>
      </c>
      <c r="C98" s="38" t="s">
        <v>53</v>
      </c>
      <c r="D98" s="28"/>
      <c r="E98" s="28">
        <v>1</v>
      </c>
      <c r="F98" s="28">
        <v>1</v>
      </c>
    </row>
    <row r="99" spans="2:6" ht="16">
      <c r="B99" s="41"/>
      <c r="C99" s="38" t="s">
        <v>51</v>
      </c>
      <c r="D99" s="28"/>
      <c r="E99" s="28">
        <v>12</v>
      </c>
      <c r="F99" s="28">
        <v>12</v>
      </c>
    </row>
    <row r="100" spans="2:6" ht="16">
      <c r="B100" s="41"/>
      <c r="C100" s="38" t="s">
        <v>47</v>
      </c>
      <c r="D100" s="28">
        <v>4</v>
      </c>
      <c r="E100" s="28">
        <v>5</v>
      </c>
      <c r="F100" s="28">
        <v>9</v>
      </c>
    </row>
    <row r="101" spans="2:6" ht="16">
      <c r="B101" s="41"/>
      <c r="C101" s="38" t="s">
        <v>35</v>
      </c>
      <c r="D101" s="28">
        <v>3</v>
      </c>
      <c r="E101" s="28">
        <v>1</v>
      </c>
      <c r="F101" s="28">
        <v>4</v>
      </c>
    </row>
    <row r="102" spans="2:6" ht="16">
      <c r="B102" s="40" t="s">
        <v>89</v>
      </c>
      <c r="C102" s="41"/>
      <c r="D102" s="28">
        <v>7</v>
      </c>
      <c r="E102" s="28">
        <v>19</v>
      </c>
      <c r="F102" s="28">
        <v>26</v>
      </c>
    </row>
    <row r="103" spans="2:6" ht="16">
      <c r="B103" s="40" t="s">
        <v>84</v>
      </c>
      <c r="C103" s="41"/>
      <c r="D103" s="28">
        <v>7</v>
      </c>
      <c r="E103" s="28">
        <v>19</v>
      </c>
      <c r="F103" s="28">
        <v>26</v>
      </c>
    </row>
  </sheetData>
  <mergeCells count="45">
    <mergeCell ref="B53:C53"/>
    <mergeCell ref="B54:C54"/>
    <mergeCell ref="B59:B61"/>
    <mergeCell ref="B62:C62"/>
    <mergeCell ref="B63:B64"/>
    <mergeCell ref="B5:B7"/>
    <mergeCell ref="B8:C8"/>
    <mergeCell ref="B9:B10"/>
    <mergeCell ref="B11:C11"/>
    <mergeCell ref="B12:B13"/>
    <mergeCell ref="B14:C14"/>
    <mergeCell ref="B15:B18"/>
    <mergeCell ref="B19:C19"/>
    <mergeCell ref="B20:B22"/>
    <mergeCell ref="B23:C23"/>
    <mergeCell ref="B24:B25"/>
    <mergeCell ref="B26:C26"/>
    <mergeCell ref="B27:C27"/>
    <mergeCell ref="B34:B36"/>
    <mergeCell ref="B43:C43"/>
    <mergeCell ref="B44:B46"/>
    <mergeCell ref="B47:C47"/>
    <mergeCell ref="B48:B50"/>
    <mergeCell ref="B51:C51"/>
    <mergeCell ref="B37:C37"/>
    <mergeCell ref="B69:B72"/>
    <mergeCell ref="B73:C73"/>
    <mergeCell ref="B74:B76"/>
    <mergeCell ref="B77:C77"/>
    <mergeCell ref="B78:B79"/>
    <mergeCell ref="B80:C80"/>
    <mergeCell ref="B65:C65"/>
    <mergeCell ref="B66:B67"/>
    <mergeCell ref="B68:C68"/>
    <mergeCell ref="B38:B39"/>
    <mergeCell ref="B40:C40"/>
    <mergeCell ref="B41:B42"/>
    <mergeCell ref="B81:C81"/>
    <mergeCell ref="B103:C103"/>
    <mergeCell ref="B88:B91"/>
    <mergeCell ref="B92:C92"/>
    <mergeCell ref="B93:C93"/>
    <mergeCell ref="B98:B101"/>
    <mergeCell ref="B102:C102"/>
    <mergeCell ref="B1:J1"/>
  </mergeCells>
  <phoneticPr fontId="2" type="noConversion"/>
  <conditionalFormatting pivot="1" sqref="H5:H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4"/>
  <sheetViews>
    <sheetView showGridLines="0" topLeftCell="A155" zoomScale="134" workbookViewId="0">
      <selection activeCell="C165" sqref="C165"/>
    </sheetView>
  </sheetViews>
  <sheetFormatPr baseColWidth="10" defaultColWidth="8.33203125" defaultRowHeight="20" customHeight="1"/>
  <cols>
    <col min="1" max="1" width="16.1640625" style="1" bestFit="1" customWidth="1"/>
    <col min="2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7.33203125" style="1" bestFit="1" customWidth="1"/>
    <col min="7" max="7" width="19.83203125" style="1" bestFit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83203125" style="1" customWidth="1"/>
    <col min="13" max="13" width="8.5" style="1" customWidth="1"/>
    <col min="14" max="14" width="12" style="1" customWidth="1"/>
    <col min="15" max="15" width="73.33203125" style="1" customWidth="1"/>
  </cols>
  <sheetData>
    <row r="1" spans="1:15" ht="2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97</v>
      </c>
      <c r="F1" s="23" t="s">
        <v>4</v>
      </c>
      <c r="G1" s="23" t="s">
        <v>5</v>
      </c>
      <c r="H1" s="23" t="s">
        <v>90</v>
      </c>
      <c r="I1" s="23" t="s">
        <v>83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</row>
    <row r="2" spans="1:15" ht="20.25" customHeight="1">
      <c r="A2" s="14" t="s">
        <v>1173</v>
      </c>
      <c r="B2" s="15" t="s">
        <v>16</v>
      </c>
      <c r="C2" s="15" t="s">
        <v>1174</v>
      </c>
      <c r="D2" s="15" t="s">
        <v>1175</v>
      </c>
      <c r="E2" s="16">
        <f>IFERROR(VLOOKUP(表1[[#This Row],[skc_id]],表2[],2,0),"老款")</f>
        <v>43566</v>
      </c>
      <c r="F2" s="17">
        <v>399</v>
      </c>
      <c r="G2" s="17">
        <v>399</v>
      </c>
      <c r="H2" s="18">
        <v>1</v>
      </c>
      <c r="I2" s="18">
        <f>IF(表1[[#This Row],[sale_price]]&lt;表1[[#This Row],[origin_price]],1,0)</f>
        <v>0</v>
      </c>
      <c r="J2" s="18" t="s">
        <v>1348</v>
      </c>
      <c r="K2" s="18" t="s">
        <v>1349</v>
      </c>
      <c r="L2" s="18" t="s">
        <v>24</v>
      </c>
      <c r="M2" s="18" t="s">
        <v>12</v>
      </c>
      <c r="N2" s="18" t="s">
        <v>12</v>
      </c>
      <c r="O2" s="18" t="s">
        <v>1350</v>
      </c>
    </row>
    <row r="3" spans="1:15" ht="20" customHeight="1">
      <c r="A3" s="14" t="s">
        <v>1173</v>
      </c>
      <c r="B3" s="15" t="s">
        <v>16</v>
      </c>
      <c r="C3" s="15" t="s">
        <v>1176</v>
      </c>
      <c r="D3" s="15" t="s">
        <v>1177</v>
      </c>
      <c r="E3" s="16">
        <f>IFERROR(VLOOKUP(表1[[#This Row],[skc_id]],表2[],2,0),"老款")</f>
        <v>43573</v>
      </c>
      <c r="F3" s="17">
        <v>399</v>
      </c>
      <c r="G3" s="17">
        <v>399</v>
      </c>
      <c r="H3" s="18">
        <v>1</v>
      </c>
      <c r="I3" s="18">
        <f>IF(表1[[#This Row],[sale_price]]&lt;表1[[#This Row],[origin_price]],1,0)</f>
        <v>0</v>
      </c>
      <c r="J3" s="18" t="s">
        <v>1351</v>
      </c>
      <c r="K3" s="18" t="s">
        <v>1352</v>
      </c>
      <c r="L3" s="18" t="s">
        <v>24</v>
      </c>
      <c r="M3" s="18" t="s">
        <v>12</v>
      </c>
      <c r="N3" s="18" t="s">
        <v>13</v>
      </c>
      <c r="O3" s="18" t="s">
        <v>1353</v>
      </c>
    </row>
    <row r="4" spans="1:15" ht="20" customHeight="1">
      <c r="A4" s="14" t="s">
        <v>1173</v>
      </c>
      <c r="B4" s="15" t="s">
        <v>16</v>
      </c>
      <c r="C4" s="15" t="s">
        <v>1176</v>
      </c>
      <c r="D4" s="15" t="s">
        <v>1178</v>
      </c>
      <c r="E4" s="16">
        <f>IFERROR(VLOOKUP(表1[[#This Row],[skc_id]],表2[],2,0),"老款")</f>
        <v>43573</v>
      </c>
      <c r="F4" s="17">
        <v>399</v>
      </c>
      <c r="G4" s="17">
        <v>399</v>
      </c>
      <c r="H4" s="18">
        <v>1</v>
      </c>
      <c r="I4" s="18">
        <f>IF(表1[[#This Row],[sale_price]]&lt;表1[[#This Row],[origin_price]],1,0)</f>
        <v>0</v>
      </c>
      <c r="J4" s="18" t="s">
        <v>1354</v>
      </c>
      <c r="K4" s="18" t="s">
        <v>1352</v>
      </c>
      <c r="L4" s="18" t="s">
        <v>24</v>
      </c>
      <c r="M4" s="18" t="s">
        <v>12</v>
      </c>
      <c r="N4" s="18" t="s">
        <v>13</v>
      </c>
      <c r="O4" s="18" t="s">
        <v>1355</v>
      </c>
    </row>
    <row r="5" spans="1:15" ht="20" customHeight="1">
      <c r="A5" s="14" t="s">
        <v>1173</v>
      </c>
      <c r="B5" s="15" t="s">
        <v>16</v>
      </c>
      <c r="C5" s="15" t="s">
        <v>1179</v>
      </c>
      <c r="D5" s="15" t="s">
        <v>1180</v>
      </c>
      <c r="E5" s="16">
        <f>IFERROR(VLOOKUP(表1[[#This Row],[skc_id]],表2[],2,0),"老款")</f>
        <v>43573</v>
      </c>
      <c r="F5" s="17">
        <v>399</v>
      </c>
      <c r="G5" s="17">
        <v>399</v>
      </c>
      <c r="H5" s="18">
        <v>1</v>
      </c>
      <c r="I5" s="18">
        <f>IF(表1[[#This Row],[sale_price]]&lt;表1[[#This Row],[origin_price]],1,0)</f>
        <v>0</v>
      </c>
      <c r="J5" s="18" t="s">
        <v>1356</v>
      </c>
      <c r="K5" s="18" t="s">
        <v>1357</v>
      </c>
      <c r="L5" s="18" t="s">
        <v>1358</v>
      </c>
      <c r="M5" s="18" t="s">
        <v>12</v>
      </c>
      <c r="N5" s="18" t="s">
        <v>13</v>
      </c>
      <c r="O5" s="18" t="s">
        <v>1359</v>
      </c>
    </row>
    <row r="6" spans="1:15" ht="20" customHeight="1">
      <c r="A6" s="14" t="s">
        <v>1173</v>
      </c>
      <c r="B6" s="15" t="s">
        <v>16</v>
      </c>
      <c r="C6" s="15" t="s">
        <v>1181</v>
      </c>
      <c r="D6" s="15" t="s">
        <v>1182</v>
      </c>
      <c r="E6" s="16">
        <f>IFERROR(VLOOKUP(表1[[#This Row],[skc_id]],表2[],2,0),"老款")</f>
        <v>43573</v>
      </c>
      <c r="F6" s="17">
        <v>499</v>
      </c>
      <c r="G6" s="17">
        <v>499</v>
      </c>
      <c r="H6" s="18">
        <v>1</v>
      </c>
      <c r="I6" s="18">
        <f>IF(表1[[#This Row],[sale_price]]&lt;表1[[#This Row],[origin_price]],1,0)</f>
        <v>0</v>
      </c>
      <c r="J6" s="18" t="s">
        <v>1360</v>
      </c>
      <c r="K6" s="18" t="s">
        <v>1361</v>
      </c>
      <c r="L6" s="18" t="s">
        <v>1358</v>
      </c>
      <c r="M6" s="18" t="s">
        <v>12</v>
      </c>
      <c r="N6" s="18" t="s">
        <v>12</v>
      </c>
      <c r="O6" s="18" t="s">
        <v>1362</v>
      </c>
    </row>
    <row r="7" spans="1:15" ht="20" customHeight="1">
      <c r="A7" s="14" t="s">
        <v>1173</v>
      </c>
      <c r="B7" s="15" t="s">
        <v>16</v>
      </c>
      <c r="C7" s="15" t="s">
        <v>1181</v>
      </c>
      <c r="D7" s="15" t="s">
        <v>1183</v>
      </c>
      <c r="E7" s="16">
        <f>IFERROR(VLOOKUP(表1[[#This Row],[skc_id]],表2[],2,0),"老款")</f>
        <v>43573</v>
      </c>
      <c r="F7" s="17">
        <v>499</v>
      </c>
      <c r="G7" s="17">
        <v>499</v>
      </c>
      <c r="H7" s="18">
        <v>1</v>
      </c>
      <c r="I7" s="18">
        <f>IF(表1[[#This Row],[sale_price]]&lt;表1[[#This Row],[origin_price]],1,0)</f>
        <v>0</v>
      </c>
      <c r="J7" s="18" t="s">
        <v>1363</v>
      </c>
      <c r="K7" s="18" t="s">
        <v>1361</v>
      </c>
      <c r="L7" s="18" t="s">
        <v>1364</v>
      </c>
      <c r="M7" s="18" t="s">
        <v>12</v>
      </c>
      <c r="N7" s="18" t="s">
        <v>12</v>
      </c>
      <c r="O7" s="18" t="s">
        <v>1365</v>
      </c>
    </row>
    <row r="8" spans="1:15" ht="20" customHeight="1">
      <c r="A8" s="14" t="s">
        <v>1173</v>
      </c>
      <c r="B8" s="15" t="s">
        <v>16</v>
      </c>
      <c r="C8" s="15" t="s">
        <v>1181</v>
      </c>
      <c r="D8" s="15" t="s">
        <v>1184</v>
      </c>
      <c r="E8" s="16">
        <f>IFERROR(VLOOKUP(表1[[#This Row],[skc_id]],表2[],2,0),"老款")</f>
        <v>43573</v>
      </c>
      <c r="F8" s="17">
        <v>499</v>
      </c>
      <c r="G8" s="17">
        <v>499</v>
      </c>
      <c r="H8" s="18">
        <v>1</v>
      </c>
      <c r="I8" s="18">
        <f>IF(表1[[#This Row],[sale_price]]&lt;表1[[#This Row],[origin_price]],1,0)</f>
        <v>0</v>
      </c>
      <c r="J8" s="18" t="s">
        <v>1366</v>
      </c>
      <c r="K8" s="18" t="s">
        <v>1361</v>
      </c>
      <c r="L8" s="18" t="s">
        <v>1364</v>
      </c>
      <c r="M8" s="18" t="s">
        <v>12</v>
      </c>
      <c r="N8" s="18" t="s">
        <v>12</v>
      </c>
      <c r="O8" s="18" t="s">
        <v>1367</v>
      </c>
    </row>
    <row r="9" spans="1:15" ht="20" customHeight="1">
      <c r="A9" s="14" t="s">
        <v>1173</v>
      </c>
      <c r="B9" s="15" t="s">
        <v>16</v>
      </c>
      <c r="C9" s="15" t="s">
        <v>1181</v>
      </c>
      <c r="D9" s="15" t="s">
        <v>1185</v>
      </c>
      <c r="E9" s="16">
        <f>IFERROR(VLOOKUP(表1[[#This Row],[skc_id]],表2[],2,0),"老款")</f>
        <v>43573</v>
      </c>
      <c r="F9" s="17">
        <v>499</v>
      </c>
      <c r="G9" s="17">
        <v>499</v>
      </c>
      <c r="H9" s="18">
        <v>1</v>
      </c>
      <c r="I9" s="18">
        <f>IF(表1[[#This Row],[sale_price]]&lt;表1[[#This Row],[origin_price]],1,0)</f>
        <v>0</v>
      </c>
      <c r="J9" s="18" t="s">
        <v>1368</v>
      </c>
      <c r="K9" s="18" t="s">
        <v>1361</v>
      </c>
      <c r="L9" s="18" t="s">
        <v>1364</v>
      </c>
      <c r="M9" s="18" t="s">
        <v>12</v>
      </c>
      <c r="N9" s="18" t="s">
        <v>12</v>
      </c>
      <c r="O9" s="18" t="s">
        <v>1369</v>
      </c>
    </row>
    <row r="10" spans="1:15" ht="20" customHeight="1">
      <c r="A10" s="14" t="s">
        <v>1173</v>
      </c>
      <c r="B10" s="15" t="s">
        <v>16</v>
      </c>
      <c r="C10" s="15" t="s">
        <v>1186</v>
      </c>
      <c r="D10" s="15" t="s">
        <v>1187</v>
      </c>
      <c r="E10" s="16">
        <f>IFERROR(VLOOKUP(表1[[#This Row],[skc_id]],表2[],2,0),"老款")</f>
        <v>43573</v>
      </c>
      <c r="F10" s="17">
        <v>699</v>
      </c>
      <c r="G10" s="17">
        <v>699</v>
      </c>
      <c r="H10" s="18">
        <v>1</v>
      </c>
      <c r="I10" s="18">
        <f>IF(表1[[#This Row],[sale_price]]&lt;表1[[#This Row],[origin_price]],1,0)</f>
        <v>0</v>
      </c>
      <c r="J10" s="18" t="s">
        <v>1370</v>
      </c>
      <c r="K10" s="18" t="s">
        <v>1371</v>
      </c>
      <c r="L10" s="18" t="s">
        <v>1372</v>
      </c>
      <c r="M10" s="18" t="s">
        <v>12</v>
      </c>
      <c r="N10" s="18" t="s">
        <v>13</v>
      </c>
      <c r="O10" s="18" t="s">
        <v>1373</v>
      </c>
    </row>
    <row r="11" spans="1:15" ht="20" customHeight="1">
      <c r="A11" s="14" t="s">
        <v>1173</v>
      </c>
      <c r="B11" s="15" t="s">
        <v>16</v>
      </c>
      <c r="C11" s="15" t="s">
        <v>1186</v>
      </c>
      <c r="D11" s="15" t="s">
        <v>1188</v>
      </c>
      <c r="E11" s="16">
        <f>IFERROR(VLOOKUP(表1[[#This Row],[skc_id]],表2[],2,0),"老款")</f>
        <v>43573</v>
      </c>
      <c r="F11" s="17">
        <v>699</v>
      </c>
      <c r="G11" s="17">
        <v>699</v>
      </c>
      <c r="H11" s="18">
        <v>1</v>
      </c>
      <c r="I11" s="18">
        <f>IF(表1[[#This Row],[sale_price]]&lt;表1[[#This Row],[origin_price]],1,0)</f>
        <v>0</v>
      </c>
      <c r="J11" s="18" t="s">
        <v>1374</v>
      </c>
      <c r="K11" s="18" t="s">
        <v>1371</v>
      </c>
      <c r="L11" s="18" t="s">
        <v>1372</v>
      </c>
      <c r="M11" s="18" t="s">
        <v>12</v>
      </c>
      <c r="N11" s="18" t="s">
        <v>13</v>
      </c>
      <c r="O11" s="18" t="s">
        <v>1375</v>
      </c>
    </row>
    <row r="12" spans="1:15" ht="20" customHeight="1">
      <c r="A12" s="14" t="s">
        <v>1173</v>
      </c>
      <c r="B12" s="15" t="s">
        <v>16</v>
      </c>
      <c r="C12" s="15" t="s">
        <v>1189</v>
      </c>
      <c r="D12" s="15" t="s">
        <v>1190</v>
      </c>
      <c r="E12" s="16">
        <f>IFERROR(VLOOKUP(表1[[#This Row],[skc_id]],表2[],2,0),"老款")</f>
        <v>43573</v>
      </c>
      <c r="F12" s="17">
        <v>299</v>
      </c>
      <c r="G12" s="17">
        <v>299</v>
      </c>
      <c r="H12" s="18">
        <v>1</v>
      </c>
      <c r="I12" s="18">
        <f>IF(表1[[#This Row],[sale_price]]&lt;表1[[#This Row],[origin_price]],1,0)</f>
        <v>0</v>
      </c>
      <c r="J12" s="18" t="s">
        <v>1376</v>
      </c>
      <c r="K12" s="18" t="s">
        <v>1377</v>
      </c>
      <c r="L12" s="18" t="s">
        <v>1378</v>
      </c>
      <c r="M12" s="18" t="s">
        <v>12</v>
      </c>
      <c r="N12" s="18" t="s">
        <v>12</v>
      </c>
      <c r="O12" s="18" t="s">
        <v>1379</v>
      </c>
    </row>
    <row r="13" spans="1:15" ht="20" customHeight="1">
      <c r="A13" s="14" t="s">
        <v>1173</v>
      </c>
      <c r="B13" s="15" t="s">
        <v>16</v>
      </c>
      <c r="C13" s="15" t="s">
        <v>1191</v>
      </c>
      <c r="D13" s="15" t="s">
        <v>1192</v>
      </c>
      <c r="E13" s="16">
        <f>IFERROR(VLOOKUP(表1[[#This Row],[skc_id]],表2[],2,0),"老款")</f>
        <v>43573</v>
      </c>
      <c r="F13" s="17">
        <v>499</v>
      </c>
      <c r="G13" s="17">
        <v>499</v>
      </c>
      <c r="H13" s="18">
        <v>1</v>
      </c>
      <c r="I13" s="18">
        <f>IF(表1[[#This Row],[sale_price]]&lt;表1[[#This Row],[origin_price]],1,0)</f>
        <v>0</v>
      </c>
      <c r="J13" s="18" t="s">
        <v>1380</v>
      </c>
      <c r="K13" s="18" t="s">
        <v>1381</v>
      </c>
      <c r="L13" s="18" t="s">
        <v>1382</v>
      </c>
      <c r="M13" s="18" t="s">
        <v>12</v>
      </c>
      <c r="N13" s="18" t="s">
        <v>12</v>
      </c>
      <c r="O13" s="18" t="s">
        <v>1383</v>
      </c>
    </row>
    <row r="14" spans="1:15" ht="20" customHeight="1">
      <c r="A14" s="14" t="s">
        <v>1173</v>
      </c>
      <c r="B14" s="15" t="s">
        <v>16</v>
      </c>
      <c r="C14" s="15" t="s">
        <v>1193</v>
      </c>
      <c r="D14" s="15" t="s">
        <v>1194</v>
      </c>
      <c r="E14" s="16">
        <f>IFERROR(VLOOKUP(表1[[#This Row],[skc_id]],表2[],2,0),"老款")</f>
        <v>43573</v>
      </c>
      <c r="F14" s="17">
        <v>499</v>
      </c>
      <c r="G14" s="17">
        <v>499</v>
      </c>
      <c r="H14" s="18">
        <v>1</v>
      </c>
      <c r="I14" s="18">
        <f>IF(表1[[#This Row],[sale_price]]&lt;表1[[#This Row],[origin_price]],1,0)</f>
        <v>0</v>
      </c>
      <c r="J14" s="18" t="s">
        <v>1384</v>
      </c>
      <c r="K14" s="18" t="s">
        <v>1385</v>
      </c>
      <c r="L14" s="18" t="s">
        <v>1382</v>
      </c>
      <c r="M14" s="18" t="s">
        <v>12</v>
      </c>
      <c r="N14" s="18" t="s">
        <v>12</v>
      </c>
      <c r="O14" s="18" t="s">
        <v>1386</v>
      </c>
    </row>
    <row r="15" spans="1:15" ht="20" customHeight="1">
      <c r="A15" s="14" t="s">
        <v>1173</v>
      </c>
      <c r="B15" s="15" t="s">
        <v>16</v>
      </c>
      <c r="C15" s="15" t="s">
        <v>1195</v>
      </c>
      <c r="D15" s="15" t="s">
        <v>1196</v>
      </c>
      <c r="E15" s="16">
        <f>IFERROR(VLOOKUP(表1[[#This Row],[skc_id]],表2[],2,0),"老款")</f>
        <v>43573</v>
      </c>
      <c r="F15" s="17">
        <v>599</v>
      </c>
      <c r="G15" s="17">
        <v>599</v>
      </c>
      <c r="H15" s="18">
        <v>1</v>
      </c>
      <c r="I15" s="18">
        <f>IF(表1[[#This Row],[sale_price]]&lt;表1[[#This Row],[origin_price]],1,0)</f>
        <v>0</v>
      </c>
      <c r="J15" s="18" t="s">
        <v>1387</v>
      </c>
      <c r="K15" s="18" t="s">
        <v>1388</v>
      </c>
      <c r="L15" s="18" t="s">
        <v>15</v>
      </c>
      <c r="M15" s="18" t="s">
        <v>12</v>
      </c>
      <c r="N15" s="18" t="s">
        <v>12</v>
      </c>
      <c r="O15" s="18" t="s">
        <v>1389</v>
      </c>
    </row>
    <row r="16" spans="1:15" ht="20" customHeight="1">
      <c r="A16" s="14" t="s">
        <v>1173</v>
      </c>
      <c r="B16" s="15" t="s">
        <v>16</v>
      </c>
      <c r="C16" s="15" t="s">
        <v>1195</v>
      </c>
      <c r="D16" s="15" t="s">
        <v>1197</v>
      </c>
      <c r="E16" s="16">
        <f>IFERROR(VLOOKUP(表1[[#This Row],[skc_id]],表2[],2,0),"老款")</f>
        <v>43573</v>
      </c>
      <c r="F16" s="17">
        <v>599</v>
      </c>
      <c r="G16" s="17">
        <v>599</v>
      </c>
      <c r="H16" s="18">
        <v>1</v>
      </c>
      <c r="I16" s="18">
        <f>IF(表1[[#This Row],[sale_price]]&lt;表1[[#This Row],[origin_price]],1,0)</f>
        <v>0</v>
      </c>
      <c r="J16" s="18" t="s">
        <v>1390</v>
      </c>
      <c r="K16" s="18" t="s">
        <v>1388</v>
      </c>
      <c r="L16" s="18" t="s">
        <v>15</v>
      </c>
      <c r="M16" s="18" t="s">
        <v>12</v>
      </c>
      <c r="N16" s="18" t="s">
        <v>12</v>
      </c>
      <c r="O16" s="18" t="s">
        <v>1391</v>
      </c>
    </row>
    <row r="17" spans="1:15" ht="20" customHeight="1">
      <c r="A17" s="14" t="s">
        <v>1173</v>
      </c>
      <c r="B17" s="15" t="s">
        <v>16</v>
      </c>
      <c r="C17" s="15" t="s">
        <v>1189</v>
      </c>
      <c r="D17" s="15" t="s">
        <v>1198</v>
      </c>
      <c r="E17" s="16">
        <f>IFERROR(VLOOKUP(表1[[#This Row],[skc_id]],表2[],2,0),"老款")</f>
        <v>43573</v>
      </c>
      <c r="F17" s="17">
        <v>299</v>
      </c>
      <c r="G17" s="17">
        <v>299</v>
      </c>
      <c r="H17" s="18">
        <v>1</v>
      </c>
      <c r="I17" s="18">
        <f>IF(表1[[#This Row],[sale_price]]&lt;表1[[#This Row],[origin_price]],1,0)</f>
        <v>0</v>
      </c>
      <c r="J17" s="18" t="s">
        <v>1392</v>
      </c>
      <c r="K17" s="18" t="s">
        <v>1377</v>
      </c>
      <c r="L17" s="18" t="s">
        <v>1393</v>
      </c>
      <c r="M17" s="18" t="s">
        <v>12</v>
      </c>
      <c r="N17" s="18" t="s">
        <v>12</v>
      </c>
      <c r="O17" s="18" t="s">
        <v>1394</v>
      </c>
    </row>
    <row r="18" spans="1:15" ht="20" customHeight="1">
      <c r="A18" s="14" t="s">
        <v>1173</v>
      </c>
      <c r="B18" s="15" t="s">
        <v>16</v>
      </c>
      <c r="C18" s="15" t="s">
        <v>1189</v>
      </c>
      <c r="D18" s="15" t="s">
        <v>1199</v>
      </c>
      <c r="E18" s="16">
        <f>IFERROR(VLOOKUP(表1[[#This Row],[skc_id]],表2[],2,0),"老款")</f>
        <v>43573</v>
      </c>
      <c r="F18" s="17">
        <v>299</v>
      </c>
      <c r="G18" s="17">
        <v>299</v>
      </c>
      <c r="H18" s="18">
        <v>1</v>
      </c>
      <c r="I18" s="18">
        <f>IF(表1[[#This Row],[sale_price]]&lt;表1[[#This Row],[origin_price]],1,0)</f>
        <v>0</v>
      </c>
      <c r="J18" s="18" t="s">
        <v>1395</v>
      </c>
      <c r="K18" s="18" t="s">
        <v>1377</v>
      </c>
      <c r="L18" s="18" t="s">
        <v>1393</v>
      </c>
      <c r="M18" s="18" t="s">
        <v>12</v>
      </c>
      <c r="N18" s="18" t="s">
        <v>12</v>
      </c>
      <c r="O18" s="18" t="s">
        <v>1396</v>
      </c>
    </row>
    <row r="19" spans="1:15" ht="20" customHeight="1">
      <c r="A19" s="14" t="s">
        <v>1173</v>
      </c>
      <c r="B19" s="15" t="s">
        <v>16</v>
      </c>
      <c r="C19" s="15" t="s">
        <v>1200</v>
      </c>
      <c r="D19" s="15" t="s">
        <v>1201</v>
      </c>
      <c r="E19" s="16">
        <f>IFERROR(VLOOKUP(表1[[#This Row],[skc_id]],表2[],2,0),"老款")</f>
        <v>43566</v>
      </c>
      <c r="F19" s="17">
        <v>499</v>
      </c>
      <c r="G19" s="17">
        <v>499</v>
      </c>
      <c r="H19" s="18">
        <v>1</v>
      </c>
      <c r="I19" s="18">
        <f>IF(表1[[#This Row],[sale_price]]&lt;表1[[#This Row],[origin_price]],1,0)</f>
        <v>0</v>
      </c>
      <c r="J19" s="18" t="s">
        <v>1397</v>
      </c>
      <c r="K19" s="18" t="s">
        <v>1398</v>
      </c>
      <c r="L19" s="18" t="s">
        <v>1399</v>
      </c>
      <c r="M19" s="18" t="s">
        <v>12</v>
      </c>
      <c r="N19" s="18" t="s">
        <v>12</v>
      </c>
      <c r="O19" s="18" t="s">
        <v>1400</v>
      </c>
    </row>
    <row r="20" spans="1:15" ht="20" customHeight="1">
      <c r="A20" s="14" t="s">
        <v>1173</v>
      </c>
      <c r="B20" s="15" t="s">
        <v>16</v>
      </c>
      <c r="C20" s="15" t="s">
        <v>1200</v>
      </c>
      <c r="D20" s="15" t="s">
        <v>1202</v>
      </c>
      <c r="E20" s="16">
        <f>IFERROR(VLOOKUP(表1[[#This Row],[skc_id]],表2[],2,0),"老款")</f>
        <v>43566</v>
      </c>
      <c r="F20" s="17">
        <v>499</v>
      </c>
      <c r="G20" s="17">
        <v>499</v>
      </c>
      <c r="H20" s="18">
        <v>1</v>
      </c>
      <c r="I20" s="18">
        <f>IF(表1[[#This Row],[sale_price]]&lt;表1[[#This Row],[origin_price]],1,0)</f>
        <v>0</v>
      </c>
      <c r="J20" s="18" t="s">
        <v>1401</v>
      </c>
      <c r="K20" s="18" t="s">
        <v>1398</v>
      </c>
      <c r="L20" s="18" t="s">
        <v>1399</v>
      </c>
      <c r="M20" s="18" t="s">
        <v>12</v>
      </c>
      <c r="N20" s="18" t="s">
        <v>12</v>
      </c>
      <c r="O20" s="18" t="s">
        <v>1402</v>
      </c>
    </row>
    <row r="21" spans="1:15" ht="20" customHeight="1">
      <c r="A21" s="14" t="s">
        <v>1173</v>
      </c>
      <c r="B21" s="15" t="s">
        <v>16</v>
      </c>
      <c r="C21" s="15" t="s">
        <v>1203</v>
      </c>
      <c r="D21" s="15" t="s">
        <v>1204</v>
      </c>
      <c r="E21" s="16">
        <f>IFERROR(VLOOKUP(表1[[#This Row],[skc_id]],表2[],2,0),"老款")</f>
        <v>43566</v>
      </c>
      <c r="F21" s="17">
        <v>699</v>
      </c>
      <c r="G21" s="17">
        <v>699</v>
      </c>
      <c r="H21" s="18">
        <v>1</v>
      </c>
      <c r="I21" s="18">
        <f>IF(表1[[#This Row],[sale_price]]&lt;表1[[#This Row],[origin_price]],1,0)</f>
        <v>0</v>
      </c>
      <c r="J21" s="18" t="s">
        <v>1403</v>
      </c>
      <c r="K21" s="18" t="s">
        <v>1404</v>
      </c>
      <c r="L21" s="18" t="s">
        <v>1405</v>
      </c>
      <c r="M21" s="18" t="s">
        <v>12</v>
      </c>
      <c r="N21" s="18" t="s">
        <v>12</v>
      </c>
      <c r="O21" s="18" t="s">
        <v>1406</v>
      </c>
    </row>
    <row r="22" spans="1:15" ht="20" customHeight="1">
      <c r="A22" s="14" t="s">
        <v>1173</v>
      </c>
      <c r="B22" s="15" t="s">
        <v>16</v>
      </c>
      <c r="C22" s="15" t="s">
        <v>1203</v>
      </c>
      <c r="D22" s="15" t="s">
        <v>1205</v>
      </c>
      <c r="E22" s="16">
        <f>IFERROR(VLOOKUP(表1[[#This Row],[skc_id]],表2[],2,0),"老款")</f>
        <v>43566</v>
      </c>
      <c r="F22" s="17">
        <v>699</v>
      </c>
      <c r="G22" s="17">
        <v>699</v>
      </c>
      <c r="H22" s="18">
        <v>1</v>
      </c>
      <c r="I22" s="18">
        <f>IF(表1[[#This Row],[sale_price]]&lt;表1[[#This Row],[origin_price]],1,0)</f>
        <v>0</v>
      </c>
      <c r="J22" s="18" t="s">
        <v>1407</v>
      </c>
      <c r="K22" s="18" t="s">
        <v>1404</v>
      </c>
      <c r="L22" s="18" t="s">
        <v>1405</v>
      </c>
      <c r="M22" s="18" t="s">
        <v>12</v>
      </c>
      <c r="N22" s="18" t="s">
        <v>12</v>
      </c>
      <c r="O22" s="18" t="s">
        <v>1408</v>
      </c>
    </row>
    <row r="23" spans="1:15" ht="20" customHeight="1">
      <c r="A23" s="14" t="s">
        <v>1173</v>
      </c>
      <c r="B23" s="15" t="s">
        <v>16</v>
      </c>
      <c r="C23" s="15" t="s">
        <v>1203</v>
      </c>
      <c r="D23" s="15" t="s">
        <v>1206</v>
      </c>
      <c r="E23" s="16">
        <f>IFERROR(VLOOKUP(表1[[#This Row],[skc_id]],表2[],2,0),"老款")</f>
        <v>43566</v>
      </c>
      <c r="F23" s="17">
        <v>699</v>
      </c>
      <c r="G23" s="17">
        <v>699</v>
      </c>
      <c r="H23" s="18">
        <v>1</v>
      </c>
      <c r="I23" s="18">
        <f>IF(表1[[#This Row],[sale_price]]&lt;表1[[#This Row],[origin_price]],1,0)</f>
        <v>0</v>
      </c>
      <c r="J23" s="18" t="s">
        <v>1409</v>
      </c>
      <c r="K23" s="18" t="s">
        <v>1404</v>
      </c>
      <c r="L23" s="18" t="s">
        <v>1405</v>
      </c>
      <c r="M23" s="18" t="s">
        <v>12</v>
      </c>
      <c r="N23" s="18" t="s">
        <v>12</v>
      </c>
      <c r="O23" s="18" t="s">
        <v>1410</v>
      </c>
    </row>
    <row r="24" spans="1:15" ht="20" customHeight="1">
      <c r="A24" s="14" t="s">
        <v>1173</v>
      </c>
      <c r="B24" s="15" t="s">
        <v>16</v>
      </c>
      <c r="C24" s="15" t="s">
        <v>1207</v>
      </c>
      <c r="D24" s="15" t="s">
        <v>1208</v>
      </c>
      <c r="E24" s="16">
        <f>IFERROR(VLOOKUP(表1[[#This Row],[skc_id]],表2[],2,0),"老款")</f>
        <v>43566</v>
      </c>
      <c r="F24" s="17">
        <v>499</v>
      </c>
      <c r="G24" s="17">
        <v>499</v>
      </c>
      <c r="H24" s="18">
        <v>1</v>
      </c>
      <c r="I24" s="18">
        <f>IF(表1[[#This Row],[sale_price]]&lt;表1[[#This Row],[origin_price]],1,0)</f>
        <v>0</v>
      </c>
      <c r="J24" s="18" t="s">
        <v>1411</v>
      </c>
      <c r="K24" s="18" t="s">
        <v>1349</v>
      </c>
      <c r="L24" s="18" t="s">
        <v>15</v>
      </c>
      <c r="M24" s="18" t="s">
        <v>12</v>
      </c>
      <c r="N24" s="18" t="s">
        <v>13</v>
      </c>
      <c r="O24" s="18" t="s">
        <v>1412</v>
      </c>
    </row>
    <row r="25" spans="1:15" ht="20" customHeight="1">
      <c r="A25" s="14" t="s">
        <v>1173</v>
      </c>
      <c r="B25" s="15" t="s">
        <v>16</v>
      </c>
      <c r="C25" s="15" t="s">
        <v>1209</v>
      </c>
      <c r="D25" s="15" t="s">
        <v>1210</v>
      </c>
      <c r="E25" s="16">
        <f>IFERROR(VLOOKUP(表1[[#This Row],[skc_id]],表2[],2,0),"老款")</f>
        <v>43566</v>
      </c>
      <c r="F25" s="17">
        <v>499</v>
      </c>
      <c r="G25" s="17">
        <v>499</v>
      </c>
      <c r="H25" s="18">
        <v>1</v>
      </c>
      <c r="I25" s="18">
        <f>IF(表1[[#This Row],[sale_price]]&lt;表1[[#This Row],[origin_price]],1,0)</f>
        <v>0</v>
      </c>
      <c r="J25" s="18" t="s">
        <v>1413</v>
      </c>
      <c r="K25" s="18" t="s">
        <v>1349</v>
      </c>
      <c r="L25" s="18" t="s">
        <v>15</v>
      </c>
      <c r="M25" s="18" t="s">
        <v>12</v>
      </c>
      <c r="N25" s="18" t="s">
        <v>13</v>
      </c>
      <c r="O25" s="18" t="s">
        <v>1414</v>
      </c>
    </row>
    <row r="26" spans="1:15" ht="20" customHeight="1">
      <c r="A26" s="14" t="s">
        <v>1173</v>
      </c>
      <c r="B26" s="15" t="s">
        <v>16</v>
      </c>
      <c r="C26" s="15" t="s">
        <v>1211</v>
      </c>
      <c r="D26" s="15" t="s">
        <v>1212</v>
      </c>
      <c r="E26" s="16">
        <f>IFERROR(VLOOKUP(表1[[#This Row],[skc_id]],表2[],2,0),"老款")</f>
        <v>43566</v>
      </c>
      <c r="F26" s="17">
        <v>699</v>
      </c>
      <c r="G26" s="17">
        <v>699</v>
      </c>
      <c r="H26" s="18">
        <v>1</v>
      </c>
      <c r="I26" s="18">
        <f>IF(表1[[#This Row],[sale_price]]&lt;表1[[#This Row],[origin_price]],1,0)</f>
        <v>0</v>
      </c>
      <c r="J26" s="18" t="s">
        <v>1415</v>
      </c>
      <c r="K26" s="18" t="s">
        <v>1416</v>
      </c>
      <c r="L26" s="18" t="s">
        <v>1417</v>
      </c>
      <c r="M26" s="18" t="s">
        <v>12</v>
      </c>
      <c r="N26" s="18" t="s">
        <v>12</v>
      </c>
      <c r="O26" s="18" t="s">
        <v>1418</v>
      </c>
    </row>
    <row r="27" spans="1:15" ht="20" customHeight="1">
      <c r="A27" s="14" t="s">
        <v>1173</v>
      </c>
      <c r="B27" s="15" t="s">
        <v>16</v>
      </c>
      <c r="C27" s="15" t="s">
        <v>1211</v>
      </c>
      <c r="D27" s="15" t="s">
        <v>1213</v>
      </c>
      <c r="E27" s="16">
        <f>IFERROR(VLOOKUP(表1[[#This Row],[skc_id]],表2[],2,0),"老款")</f>
        <v>43566</v>
      </c>
      <c r="F27" s="17">
        <v>699</v>
      </c>
      <c r="G27" s="17">
        <v>699</v>
      </c>
      <c r="H27" s="18">
        <v>1</v>
      </c>
      <c r="I27" s="18">
        <f>IF(表1[[#This Row],[sale_price]]&lt;表1[[#This Row],[origin_price]],1,0)</f>
        <v>0</v>
      </c>
      <c r="J27" s="18" t="s">
        <v>1419</v>
      </c>
      <c r="K27" s="18" t="s">
        <v>1416</v>
      </c>
      <c r="L27" s="18" t="s">
        <v>1417</v>
      </c>
      <c r="M27" s="18" t="s">
        <v>12</v>
      </c>
      <c r="N27" s="18" t="s">
        <v>12</v>
      </c>
      <c r="O27" s="18" t="s">
        <v>1420</v>
      </c>
    </row>
    <row r="28" spans="1:15" ht="20" customHeight="1">
      <c r="A28" s="14" t="s">
        <v>1173</v>
      </c>
      <c r="B28" s="15" t="s">
        <v>16</v>
      </c>
      <c r="C28" s="15" t="s">
        <v>1214</v>
      </c>
      <c r="D28" s="15" t="s">
        <v>1215</v>
      </c>
      <c r="E28" s="16">
        <f>IFERROR(VLOOKUP(表1[[#This Row],[skc_id]],表2[],2,0),"老款")</f>
        <v>43566</v>
      </c>
      <c r="F28" s="17">
        <v>399</v>
      </c>
      <c r="G28" s="17">
        <v>399</v>
      </c>
      <c r="H28" s="18">
        <v>1</v>
      </c>
      <c r="I28" s="18">
        <f>IF(表1[[#This Row],[sale_price]]&lt;表1[[#This Row],[origin_price]],1,0)</f>
        <v>0</v>
      </c>
      <c r="J28" s="18" t="s">
        <v>1421</v>
      </c>
      <c r="K28" s="18" t="s">
        <v>1422</v>
      </c>
      <c r="L28" s="18" t="s">
        <v>1382</v>
      </c>
      <c r="M28" s="18" t="s">
        <v>12</v>
      </c>
      <c r="N28" s="18" t="s">
        <v>12</v>
      </c>
      <c r="O28" s="18" t="s">
        <v>1423</v>
      </c>
    </row>
    <row r="29" spans="1:15" ht="20" customHeight="1">
      <c r="A29" s="14" t="s">
        <v>1173</v>
      </c>
      <c r="B29" s="15" t="s">
        <v>16</v>
      </c>
      <c r="C29" s="15" t="s">
        <v>1214</v>
      </c>
      <c r="D29" s="15" t="s">
        <v>1216</v>
      </c>
      <c r="E29" s="16">
        <f>IFERROR(VLOOKUP(表1[[#This Row],[skc_id]],表2[],2,0),"老款")</f>
        <v>43566</v>
      </c>
      <c r="F29" s="17">
        <v>399</v>
      </c>
      <c r="G29" s="17">
        <v>399</v>
      </c>
      <c r="H29" s="18">
        <v>1</v>
      </c>
      <c r="I29" s="18">
        <f>IF(表1[[#This Row],[sale_price]]&lt;表1[[#This Row],[origin_price]],1,0)</f>
        <v>0</v>
      </c>
      <c r="J29" s="18" t="s">
        <v>1424</v>
      </c>
      <c r="K29" s="18" t="s">
        <v>1422</v>
      </c>
      <c r="L29" s="18" t="s">
        <v>1382</v>
      </c>
      <c r="M29" s="18" t="s">
        <v>12</v>
      </c>
      <c r="N29" s="18" t="s">
        <v>12</v>
      </c>
      <c r="O29" s="18" t="s">
        <v>1425</v>
      </c>
    </row>
    <row r="30" spans="1:15" ht="20" customHeight="1">
      <c r="A30" s="14" t="s">
        <v>1173</v>
      </c>
      <c r="B30" s="15" t="s">
        <v>16</v>
      </c>
      <c r="C30" s="15" t="s">
        <v>1217</v>
      </c>
      <c r="D30" s="15" t="s">
        <v>1218</v>
      </c>
      <c r="E30" s="16">
        <f>IFERROR(VLOOKUP(表1[[#This Row],[skc_id]],表2[],2,0),"老款")</f>
        <v>43566</v>
      </c>
      <c r="F30" s="17">
        <v>399</v>
      </c>
      <c r="G30" s="17">
        <v>399</v>
      </c>
      <c r="H30" s="18">
        <v>1</v>
      </c>
      <c r="I30" s="18">
        <f>IF(表1[[#This Row],[sale_price]]&lt;表1[[#This Row],[origin_price]],1,0)</f>
        <v>0</v>
      </c>
      <c r="J30" s="18" t="s">
        <v>1426</v>
      </c>
      <c r="K30" s="18" t="s">
        <v>1427</v>
      </c>
      <c r="L30" s="18" t="s">
        <v>24</v>
      </c>
      <c r="M30" s="18" t="s">
        <v>12</v>
      </c>
      <c r="N30" s="18" t="s">
        <v>12</v>
      </c>
      <c r="O30" s="18" t="s">
        <v>1428</v>
      </c>
    </row>
    <row r="31" spans="1:15" ht="20" customHeight="1">
      <c r="A31" s="14" t="s">
        <v>1173</v>
      </c>
      <c r="B31" s="15" t="s">
        <v>16</v>
      </c>
      <c r="C31" s="15" t="s">
        <v>1217</v>
      </c>
      <c r="D31" s="15" t="s">
        <v>1219</v>
      </c>
      <c r="E31" s="16">
        <f>IFERROR(VLOOKUP(表1[[#This Row],[skc_id]],表2[],2,0),"老款")</f>
        <v>43566</v>
      </c>
      <c r="F31" s="17">
        <v>399</v>
      </c>
      <c r="G31" s="17">
        <v>399</v>
      </c>
      <c r="H31" s="18">
        <v>1</v>
      </c>
      <c r="I31" s="18">
        <f>IF(表1[[#This Row],[sale_price]]&lt;表1[[#This Row],[origin_price]],1,0)</f>
        <v>0</v>
      </c>
      <c r="J31" s="18" t="s">
        <v>1429</v>
      </c>
      <c r="K31" s="18" t="s">
        <v>1427</v>
      </c>
      <c r="L31" s="18" t="s">
        <v>24</v>
      </c>
      <c r="M31" s="18" t="s">
        <v>12</v>
      </c>
      <c r="N31" s="18" t="s">
        <v>12</v>
      </c>
      <c r="O31" s="18" t="s">
        <v>1430</v>
      </c>
    </row>
    <row r="32" spans="1:15" ht="20" customHeight="1">
      <c r="A32" s="14" t="s">
        <v>1173</v>
      </c>
      <c r="B32" s="15" t="s">
        <v>16</v>
      </c>
      <c r="C32" s="15" t="s">
        <v>1220</v>
      </c>
      <c r="D32" s="15" t="s">
        <v>1221</v>
      </c>
      <c r="E32" s="16">
        <f>IFERROR(VLOOKUP(表1[[#This Row],[skc_id]],表2[],2,0),"老款")</f>
        <v>43566</v>
      </c>
      <c r="F32" s="17">
        <v>599</v>
      </c>
      <c r="G32" s="17">
        <v>599</v>
      </c>
      <c r="H32" s="18">
        <v>1</v>
      </c>
      <c r="I32" s="18">
        <f>IF(表1[[#This Row],[sale_price]]&lt;表1[[#This Row],[origin_price]],1,0)</f>
        <v>0</v>
      </c>
      <c r="J32" s="18" t="s">
        <v>1431</v>
      </c>
      <c r="K32" s="18" t="s">
        <v>1349</v>
      </c>
      <c r="L32" s="18" t="s">
        <v>1432</v>
      </c>
      <c r="M32" s="18" t="s">
        <v>12</v>
      </c>
      <c r="N32" s="18" t="s">
        <v>13</v>
      </c>
      <c r="O32" s="18" t="s">
        <v>1433</v>
      </c>
    </row>
    <row r="33" spans="1:15" ht="20" customHeight="1">
      <c r="A33" s="14" t="s">
        <v>1173</v>
      </c>
      <c r="B33" s="15" t="s">
        <v>16</v>
      </c>
      <c r="C33" s="15" t="s">
        <v>1220</v>
      </c>
      <c r="D33" s="15" t="s">
        <v>1222</v>
      </c>
      <c r="E33" s="16">
        <f>IFERROR(VLOOKUP(表1[[#This Row],[skc_id]],表2[],2,0),"老款")</f>
        <v>43566</v>
      </c>
      <c r="F33" s="17">
        <v>599</v>
      </c>
      <c r="G33" s="17">
        <v>599</v>
      </c>
      <c r="H33" s="18">
        <v>1</v>
      </c>
      <c r="I33" s="18">
        <f>IF(表1[[#This Row],[sale_price]]&lt;表1[[#This Row],[origin_price]],1,0)</f>
        <v>0</v>
      </c>
      <c r="J33" s="18" t="s">
        <v>1434</v>
      </c>
      <c r="K33" s="18" t="s">
        <v>1349</v>
      </c>
      <c r="L33" s="18" t="s">
        <v>1432</v>
      </c>
      <c r="M33" s="18" t="s">
        <v>12</v>
      </c>
      <c r="N33" s="18" t="s">
        <v>13</v>
      </c>
      <c r="O33" s="18" t="s">
        <v>1435</v>
      </c>
    </row>
    <row r="34" spans="1:15" ht="20" customHeight="1">
      <c r="A34" s="14" t="s">
        <v>1173</v>
      </c>
      <c r="B34" s="15" t="s">
        <v>16</v>
      </c>
      <c r="C34" s="15" t="s">
        <v>1223</v>
      </c>
      <c r="D34" s="15" t="s">
        <v>1224</v>
      </c>
      <c r="E34" s="16">
        <f>IFERROR(VLOOKUP(表1[[#This Row],[skc_id]],表2[],2,0),"老款")</f>
        <v>43566</v>
      </c>
      <c r="F34" s="17">
        <v>399</v>
      </c>
      <c r="G34" s="17">
        <v>399</v>
      </c>
      <c r="H34" s="18">
        <v>1</v>
      </c>
      <c r="I34" s="18">
        <f>IF(表1[[#This Row],[sale_price]]&lt;表1[[#This Row],[origin_price]],1,0)</f>
        <v>0</v>
      </c>
      <c r="J34" s="18" t="s">
        <v>1436</v>
      </c>
      <c r="K34" s="18" t="s">
        <v>1349</v>
      </c>
      <c r="L34" s="18" t="s">
        <v>24</v>
      </c>
      <c r="M34" s="18" t="s">
        <v>12</v>
      </c>
      <c r="N34" s="18" t="s">
        <v>12</v>
      </c>
      <c r="O34" s="18" t="s">
        <v>1437</v>
      </c>
    </row>
    <row r="35" spans="1:15" ht="20" customHeight="1">
      <c r="A35" s="14" t="s">
        <v>1173</v>
      </c>
      <c r="B35" s="15" t="s">
        <v>16</v>
      </c>
      <c r="C35" s="15" t="s">
        <v>1225</v>
      </c>
      <c r="D35" s="15" t="s">
        <v>1226</v>
      </c>
      <c r="E35" s="16">
        <f>IFERROR(VLOOKUP(表1[[#This Row],[skc_id]],表2[],2,0),"老款")</f>
        <v>43566</v>
      </c>
      <c r="F35" s="17">
        <v>499</v>
      </c>
      <c r="G35" s="17">
        <v>499</v>
      </c>
      <c r="H35" s="18">
        <v>1</v>
      </c>
      <c r="I35" s="18">
        <f>IF(表1[[#This Row],[sale_price]]&lt;表1[[#This Row],[origin_price]],1,0)</f>
        <v>0</v>
      </c>
      <c r="J35" s="18" t="s">
        <v>1438</v>
      </c>
      <c r="K35" s="18" t="s">
        <v>1349</v>
      </c>
      <c r="L35" s="18" t="s">
        <v>24</v>
      </c>
      <c r="M35" s="18" t="s">
        <v>12</v>
      </c>
      <c r="N35" s="18" t="s">
        <v>13</v>
      </c>
      <c r="O35" s="18" t="s">
        <v>1439</v>
      </c>
    </row>
    <row r="36" spans="1:15" ht="20" customHeight="1">
      <c r="A36" s="14" t="s">
        <v>1173</v>
      </c>
      <c r="B36" s="15" t="s">
        <v>16</v>
      </c>
      <c r="C36" s="15" t="s">
        <v>1225</v>
      </c>
      <c r="D36" s="15" t="s">
        <v>1227</v>
      </c>
      <c r="E36" s="16">
        <f>IFERROR(VLOOKUP(表1[[#This Row],[skc_id]],表2[],2,0),"老款")</f>
        <v>43566</v>
      </c>
      <c r="F36" s="17">
        <v>499</v>
      </c>
      <c r="G36" s="17">
        <v>499</v>
      </c>
      <c r="H36" s="18">
        <v>1</v>
      </c>
      <c r="I36" s="18">
        <f>IF(表1[[#This Row],[sale_price]]&lt;表1[[#This Row],[origin_price]],1,0)</f>
        <v>0</v>
      </c>
      <c r="J36" s="18" t="s">
        <v>1440</v>
      </c>
      <c r="K36" s="18" t="s">
        <v>1349</v>
      </c>
      <c r="L36" s="18" t="s">
        <v>24</v>
      </c>
      <c r="M36" s="18" t="s">
        <v>12</v>
      </c>
      <c r="N36" s="18" t="s">
        <v>13</v>
      </c>
      <c r="O36" s="18" t="s">
        <v>1441</v>
      </c>
    </row>
    <row r="37" spans="1:15" ht="20" customHeight="1">
      <c r="A37" s="14" t="s">
        <v>1173</v>
      </c>
      <c r="B37" s="15" t="s">
        <v>16</v>
      </c>
      <c r="C37" s="15" t="s">
        <v>1228</v>
      </c>
      <c r="D37" s="15" t="s">
        <v>1229</v>
      </c>
      <c r="E37" s="16">
        <f>IFERROR(VLOOKUP(表1[[#This Row],[skc_id]],表2[],2,0),"老款")</f>
        <v>43566</v>
      </c>
      <c r="F37" s="17">
        <v>499</v>
      </c>
      <c r="G37" s="17">
        <v>499</v>
      </c>
      <c r="H37" s="18">
        <v>1</v>
      </c>
      <c r="I37" s="18">
        <f>IF(表1[[#This Row],[sale_price]]&lt;表1[[#This Row],[origin_price]],1,0)</f>
        <v>0</v>
      </c>
      <c r="J37" s="18" t="s">
        <v>1442</v>
      </c>
      <c r="K37" s="18" t="s">
        <v>1443</v>
      </c>
      <c r="L37" s="18" t="s">
        <v>1444</v>
      </c>
      <c r="M37" s="18" t="s">
        <v>12</v>
      </c>
      <c r="N37" s="18" t="s">
        <v>12</v>
      </c>
      <c r="O37" s="18" t="s">
        <v>1445</v>
      </c>
    </row>
    <row r="38" spans="1:15" ht="20" customHeight="1">
      <c r="A38" s="14" t="s">
        <v>1173</v>
      </c>
      <c r="B38" s="15" t="s">
        <v>16</v>
      </c>
      <c r="C38" s="15" t="s">
        <v>1228</v>
      </c>
      <c r="D38" s="15" t="s">
        <v>1230</v>
      </c>
      <c r="E38" s="16">
        <f>IFERROR(VLOOKUP(表1[[#This Row],[skc_id]],表2[],2,0),"老款")</f>
        <v>43566</v>
      </c>
      <c r="F38" s="17">
        <v>499</v>
      </c>
      <c r="G38" s="17">
        <v>499</v>
      </c>
      <c r="H38" s="18">
        <v>1</v>
      </c>
      <c r="I38" s="18">
        <f>IF(表1[[#This Row],[sale_price]]&lt;表1[[#This Row],[origin_price]],1,0)</f>
        <v>0</v>
      </c>
      <c r="J38" s="18" t="s">
        <v>1446</v>
      </c>
      <c r="K38" s="18" t="s">
        <v>1443</v>
      </c>
      <c r="L38" s="18" t="s">
        <v>1444</v>
      </c>
      <c r="M38" s="18" t="s">
        <v>12</v>
      </c>
      <c r="N38" s="18" t="s">
        <v>12</v>
      </c>
      <c r="O38" s="18" t="s">
        <v>1447</v>
      </c>
    </row>
    <row r="39" spans="1:15" ht="20" customHeight="1">
      <c r="A39" s="14" t="s">
        <v>1173</v>
      </c>
      <c r="B39" s="15" t="s">
        <v>16</v>
      </c>
      <c r="C39" s="15" t="s">
        <v>1231</v>
      </c>
      <c r="D39" s="15" t="s">
        <v>1232</v>
      </c>
      <c r="E39" s="16">
        <f>IFERROR(VLOOKUP(表1[[#This Row],[skc_id]],表2[],2,0),"老款")</f>
        <v>43566</v>
      </c>
      <c r="F39" s="17">
        <v>399</v>
      </c>
      <c r="G39" s="17">
        <v>399</v>
      </c>
      <c r="H39" s="18">
        <v>1</v>
      </c>
      <c r="I39" s="18">
        <f>IF(表1[[#This Row],[sale_price]]&lt;表1[[#This Row],[origin_price]],1,0)</f>
        <v>0</v>
      </c>
      <c r="J39" s="18" t="s">
        <v>1448</v>
      </c>
      <c r="K39" s="18" t="s">
        <v>1449</v>
      </c>
      <c r="L39" s="18" t="s">
        <v>1393</v>
      </c>
      <c r="M39" s="18" t="s">
        <v>12</v>
      </c>
      <c r="N39" s="18" t="s">
        <v>12</v>
      </c>
      <c r="O39" s="18" t="s">
        <v>1450</v>
      </c>
    </row>
    <row r="40" spans="1:15" ht="20" customHeight="1">
      <c r="A40" s="14" t="s">
        <v>1173</v>
      </c>
      <c r="B40" s="15" t="s">
        <v>16</v>
      </c>
      <c r="C40" s="15" t="s">
        <v>1231</v>
      </c>
      <c r="D40" s="15" t="s">
        <v>1233</v>
      </c>
      <c r="E40" s="16">
        <f>IFERROR(VLOOKUP(表1[[#This Row],[skc_id]],表2[],2,0),"老款")</f>
        <v>43566</v>
      </c>
      <c r="F40" s="17">
        <v>399</v>
      </c>
      <c r="G40" s="17">
        <v>399</v>
      </c>
      <c r="H40" s="18">
        <v>1</v>
      </c>
      <c r="I40" s="18">
        <f>IF(表1[[#This Row],[sale_price]]&lt;表1[[#This Row],[origin_price]],1,0)</f>
        <v>0</v>
      </c>
      <c r="J40" s="18" t="s">
        <v>1451</v>
      </c>
      <c r="K40" s="18" t="s">
        <v>1449</v>
      </c>
      <c r="L40" s="18" t="s">
        <v>1393</v>
      </c>
      <c r="M40" s="18" t="s">
        <v>12</v>
      </c>
      <c r="N40" s="18" t="s">
        <v>12</v>
      </c>
      <c r="O40" s="18" t="s">
        <v>1452</v>
      </c>
    </row>
    <row r="41" spans="1:15" ht="20" customHeight="1">
      <c r="A41" s="14" t="s">
        <v>1173</v>
      </c>
      <c r="B41" s="15" t="s">
        <v>16</v>
      </c>
      <c r="C41" s="15" t="s">
        <v>1234</v>
      </c>
      <c r="D41" s="15" t="s">
        <v>1235</v>
      </c>
      <c r="E41" s="16">
        <f>IFERROR(VLOOKUP(表1[[#This Row],[skc_id]],表2[],2,0),"老款")</f>
        <v>43566</v>
      </c>
      <c r="F41" s="17">
        <v>299</v>
      </c>
      <c r="G41" s="17">
        <v>299</v>
      </c>
      <c r="H41" s="18">
        <v>1</v>
      </c>
      <c r="I41" s="18">
        <f>IF(表1[[#This Row],[sale_price]]&lt;表1[[#This Row],[origin_price]],1,0)</f>
        <v>0</v>
      </c>
      <c r="J41" s="18" t="s">
        <v>1453</v>
      </c>
      <c r="K41" s="18" t="s">
        <v>1454</v>
      </c>
      <c r="L41" s="18" t="s">
        <v>15</v>
      </c>
      <c r="M41" s="18" t="s">
        <v>12</v>
      </c>
      <c r="N41" s="18" t="s">
        <v>12</v>
      </c>
      <c r="O41" s="18" t="s">
        <v>1455</v>
      </c>
    </row>
    <row r="42" spans="1:15" ht="20" customHeight="1">
      <c r="A42" s="14" t="s">
        <v>1173</v>
      </c>
      <c r="B42" s="15" t="s">
        <v>16</v>
      </c>
      <c r="C42" s="15" t="s">
        <v>1234</v>
      </c>
      <c r="D42" s="15" t="s">
        <v>1236</v>
      </c>
      <c r="E42" s="16">
        <f>IFERROR(VLOOKUP(表1[[#This Row],[skc_id]],表2[],2,0),"老款")</f>
        <v>43566</v>
      </c>
      <c r="F42" s="17">
        <v>299</v>
      </c>
      <c r="G42" s="17">
        <v>299</v>
      </c>
      <c r="H42" s="18">
        <v>1</v>
      </c>
      <c r="I42" s="18">
        <f>IF(表1[[#This Row],[sale_price]]&lt;表1[[#This Row],[origin_price]],1,0)</f>
        <v>0</v>
      </c>
      <c r="J42" s="18" t="s">
        <v>1456</v>
      </c>
      <c r="K42" s="18" t="s">
        <v>1454</v>
      </c>
      <c r="L42" s="18" t="s">
        <v>15</v>
      </c>
      <c r="M42" s="18" t="s">
        <v>12</v>
      </c>
      <c r="N42" s="18" t="s">
        <v>12</v>
      </c>
      <c r="O42" s="18" t="s">
        <v>1457</v>
      </c>
    </row>
    <row r="43" spans="1:15" ht="20" customHeight="1">
      <c r="A43" s="14" t="s">
        <v>1173</v>
      </c>
      <c r="B43" s="15" t="s">
        <v>16</v>
      </c>
      <c r="C43" s="15" t="s">
        <v>1237</v>
      </c>
      <c r="D43" s="15" t="s">
        <v>1238</v>
      </c>
      <c r="E43" s="16">
        <f>IFERROR(VLOOKUP(表1[[#This Row],[skc_id]],表2[],2,0),"老款")</f>
        <v>43566</v>
      </c>
      <c r="F43" s="17">
        <v>339</v>
      </c>
      <c r="G43" s="17">
        <v>339</v>
      </c>
      <c r="H43" s="18">
        <v>1</v>
      </c>
      <c r="I43" s="18">
        <f>IF(表1[[#This Row],[sale_price]]&lt;表1[[#This Row],[origin_price]],1,0)</f>
        <v>0</v>
      </c>
      <c r="J43" s="18" t="s">
        <v>1458</v>
      </c>
      <c r="K43" s="18" t="s">
        <v>1398</v>
      </c>
      <c r="L43" s="18" t="s">
        <v>15</v>
      </c>
      <c r="M43" s="18" t="s">
        <v>12</v>
      </c>
      <c r="N43" s="18" t="s">
        <v>12</v>
      </c>
      <c r="O43" s="18" t="s">
        <v>1459</v>
      </c>
    </row>
    <row r="44" spans="1:15" ht="20" customHeight="1">
      <c r="A44" s="14" t="s">
        <v>1173</v>
      </c>
      <c r="B44" s="15" t="s">
        <v>16</v>
      </c>
      <c r="C44" s="15" t="s">
        <v>1237</v>
      </c>
      <c r="D44" s="15" t="s">
        <v>1239</v>
      </c>
      <c r="E44" s="16">
        <f>IFERROR(VLOOKUP(表1[[#This Row],[skc_id]],表2[],2,0),"老款")</f>
        <v>43566</v>
      </c>
      <c r="F44" s="17">
        <v>339</v>
      </c>
      <c r="G44" s="17">
        <v>339</v>
      </c>
      <c r="H44" s="18">
        <v>1</v>
      </c>
      <c r="I44" s="18">
        <f>IF(表1[[#This Row],[sale_price]]&lt;表1[[#This Row],[origin_price]],1,0)</f>
        <v>0</v>
      </c>
      <c r="J44" s="18" t="s">
        <v>1460</v>
      </c>
      <c r="K44" s="18" t="s">
        <v>1398</v>
      </c>
      <c r="L44" s="18" t="s">
        <v>15</v>
      </c>
      <c r="M44" s="18" t="s">
        <v>12</v>
      </c>
      <c r="N44" s="18" t="s">
        <v>12</v>
      </c>
      <c r="O44" s="18" t="s">
        <v>1461</v>
      </c>
    </row>
    <row r="45" spans="1:15" ht="20" customHeight="1">
      <c r="A45" s="14" t="s">
        <v>1173</v>
      </c>
      <c r="B45" s="15" t="s">
        <v>16</v>
      </c>
      <c r="C45" s="15" t="s">
        <v>1240</v>
      </c>
      <c r="D45" s="15" t="s">
        <v>1241</v>
      </c>
      <c r="E45" s="16">
        <f>IFERROR(VLOOKUP(表1[[#This Row],[skc_id]],表2[],2,0),"老款")</f>
        <v>43566</v>
      </c>
      <c r="F45" s="17">
        <v>339</v>
      </c>
      <c r="G45" s="17">
        <v>339</v>
      </c>
      <c r="H45" s="18">
        <v>1</v>
      </c>
      <c r="I45" s="18">
        <f>IF(表1[[#This Row],[sale_price]]&lt;表1[[#This Row],[origin_price]],1,0)</f>
        <v>0</v>
      </c>
      <c r="J45" s="18" t="s">
        <v>1462</v>
      </c>
      <c r="K45" s="18" t="s">
        <v>1349</v>
      </c>
      <c r="L45" s="18" t="s">
        <v>15</v>
      </c>
      <c r="M45" s="18" t="s">
        <v>12</v>
      </c>
      <c r="N45" s="18" t="s">
        <v>13</v>
      </c>
      <c r="O45" s="18" t="s">
        <v>1463</v>
      </c>
    </row>
    <row r="46" spans="1:15" ht="20" customHeight="1">
      <c r="A46" s="14" t="s">
        <v>1173</v>
      </c>
      <c r="B46" s="15" t="s">
        <v>16</v>
      </c>
      <c r="C46" s="15" t="s">
        <v>1240</v>
      </c>
      <c r="D46" s="15" t="s">
        <v>1242</v>
      </c>
      <c r="E46" s="16">
        <f>IFERROR(VLOOKUP(表1[[#This Row],[skc_id]],表2[],2,0),"老款")</f>
        <v>43566</v>
      </c>
      <c r="F46" s="17">
        <v>339</v>
      </c>
      <c r="G46" s="17">
        <v>339</v>
      </c>
      <c r="H46" s="18">
        <v>1</v>
      </c>
      <c r="I46" s="18">
        <f>IF(表1[[#This Row],[sale_price]]&lt;表1[[#This Row],[origin_price]],1,0)</f>
        <v>0</v>
      </c>
      <c r="J46" s="18" t="s">
        <v>1464</v>
      </c>
      <c r="K46" s="18" t="s">
        <v>1349</v>
      </c>
      <c r="L46" s="18" t="s">
        <v>15</v>
      </c>
      <c r="M46" s="18" t="s">
        <v>12</v>
      </c>
      <c r="N46" s="18" t="s">
        <v>13</v>
      </c>
      <c r="O46" s="18" t="s">
        <v>1465</v>
      </c>
    </row>
    <row r="47" spans="1:15" ht="20" customHeight="1">
      <c r="A47" s="14" t="s">
        <v>1173</v>
      </c>
      <c r="B47" s="15" t="s">
        <v>16</v>
      </c>
      <c r="C47" s="15" t="s">
        <v>1243</v>
      </c>
      <c r="D47" s="15" t="s">
        <v>1244</v>
      </c>
      <c r="E47" s="16">
        <f>IFERROR(VLOOKUP(表1[[#This Row],[skc_id]],表2[],2,0),"老款")</f>
        <v>43566</v>
      </c>
      <c r="F47" s="17">
        <v>339</v>
      </c>
      <c r="G47" s="17">
        <v>339</v>
      </c>
      <c r="H47" s="18">
        <v>1</v>
      </c>
      <c r="I47" s="18">
        <f>IF(表1[[#This Row],[sale_price]]&lt;表1[[#This Row],[origin_price]],1,0)</f>
        <v>0</v>
      </c>
      <c r="J47" s="18" t="s">
        <v>1466</v>
      </c>
      <c r="K47" s="18" t="s">
        <v>1398</v>
      </c>
      <c r="L47" s="18" t="s">
        <v>15</v>
      </c>
      <c r="M47" s="18" t="s">
        <v>12</v>
      </c>
      <c r="N47" s="18" t="s">
        <v>12</v>
      </c>
      <c r="O47" s="18" t="s">
        <v>1467</v>
      </c>
    </row>
    <row r="48" spans="1:15" ht="20" customHeight="1">
      <c r="A48" s="14" t="s">
        <v>1173</v>
      </c>
      <c r="B48" s="15" t="s">
        <v>16</v>
      </c>
      <c r="C48" s="15" t="s">
        <v>1243</v>
      </c>
      <c r="D48" s="15" t="s">
        <v>1245</v>
      </c>
      <c r="E48" s="16">
        <f>IFERROR(VLOOKUP(表1[[#This Row],[skc_id]],表2[],2,0),"老款")</f>
        <v>43566</v>
      </c>
      <c r="F48" s="17">
        <v>339</v>
      </c>
      <c r="G48" s="17">
        <v>339</v>
      </c>
      <c r="H48" s="18">
        <v>1</v>
      </c>
      <c r="I48" s="18">
        <f>IF(表1[[#This Row],[sale_price]]&lt;表1[[#This Row],[origin_price]],1,0)</f>
        <v>0</v>
      </c>
      <c r="J48" s="18" t="s">
        <v>1468</v>
      </c>
      <c r="K48" s="18" t="s">
        <v>1398</v>
      </c>
      <c r="L48" s="18" t="s">
        <v>15</v>
      </c>
      <c r="M48" s="18" t="s">
        <v>12</v>
      </c>
      <c r="N48" s="18" t="s">
        <v>12</v>
      </c>
      <c r="O48" s="18" t="s">
        <v>1469</v>
      </c>
    </row>
    <row r="49" spans="1:15" ht="20" customHeight="1">
      <c r="A49" s="14" t="s">
        <v>1173</v>
      </c>
      <c r="B49" s="15" t="s">
        <v>16</v>
      </c>
      <c r="C49" s="15" t="s">
        <v>1246</v>
      </c>
      <c r="D49" s="15" t="s">
        <v>1247</v>
      </c>
      <c r="E49" s="16">
        <f>IFERROR(VLOOKUP(表1[[#This Row],[skc_id]],表2[],2,0),"老款")</f>
        <v>43566</v>
      </c>
      <c r="F49" s="17">
        <v>299</v>
      </c>
      <c r="G49" s="17">
        <v>299</v>
      </c>
      <c r="H49" s="18">
        <v>1</v>
      </c>
      <c r="I49" s="18">
        <f>IF(表1[[#This Row],[sale_price]]&lt;表1[[#This Row],[origin_price]],1,0)</f>
        <v>0</v>
      </c>
      <c r="J49" s="18" t="s">
        <v>1470</v>
      </c>
      <c r="K49" s="18" t="s">
        <v>1349</v>
      </c>
      <c r="L49" s="18" t="s">
        <v>15</v>
      </c>
      <c r="M49" s="18" t="s">
        <v>12</v>
      </c>
      <c r="N49" s="18" t="s">
        <v>12</v>
      </c>
      <c r="O49" s="18" t="s">
        <v>1471</v>
      </c>
    </row>
    <row r="50" spans="1:15" ht="20" customHeight="1">
      <c r="A50" s="14" t="s">
        <v>1173</v>
      </c>
      <c r="B50" s="15" t="s">
        <v>16</v>
      </c>
      <c r="C50" s="15" t="s">
        <v>1246</v>
      </c>
      <c r="D50" s="15" t="s">
        <v>1248</v>
      </c>
      <c r="E50" s="16">
        <f>IFERROR(VLOOKUP(表1[[#This Row],[skc_id]],表2[],2,0),"老款")</f>
        <v>43566</v>
      </c>
      <c r="F50" s="17">
        <v>299</v>
      </c>
      <c r="G50" s="17">
        <v>299</v>
      </c>
      <c r="H50" s="18">
        <v>1</v>
      </c>
      <c r="I50" s="18">
        <f>IF(表1[[#This Row],[sale_price]]&lt;表1[[#This Row],[origin_price]],1,0)</f>
        <v>0</v>
      </c>
      <c r="J50" s="18" t="s">
        <v>1472</v>
      </c>
      <c r="K50" s="18" t="s">
        <v>1454</v>
      </c>
      <c r="L50" s="18" t="s">
        <v>15</v>
      </c>
      <c r="M50" s="18" t="s">
        <v>12</v>
      </c>
      <c r="N50" s="18" t="s">
        <v>12</v>
      </c>
      <c r="O50" s="18" t="s">
        <v>1473</v>
      </c>
    </row>
    <row r="51" spans="1:15" ht="20" customHeight="1">
      <c r="A51" s="14" t="s">
        <v>1173</v>
      </c>
      <c r="B51" s="15" t="s">
        <v>16</v>
      </c>
      <c r="C51" s="15" t="s">
        <v>1249</v>
      </c>
      <c r="D51" s="15" t="s">
        <v>1250</v>
      </c>
      <c r="E51" s="16">
        <f>IFERROR(VLOOKUP(表1[[#This Row],[skc_id]],表2[],2,0),"老款")</f>
        <v>43566</v>
      </c>
      <c r="F51" s="17">
        <v>299</v>
      </c>
      <c r="G51" s="17">
        <v>299</v>
      </c>
      <c r="H51" s="18">
        <v>1</v>
      </c>
      <c r="I51" s="18">
        <f>IF(表1[[#This Row],[sale_price]]&lt;表1[[#This Row],[origin_price]],1,0)</f>
        <v>0</v>
      </c>
      <c r="J51" s="18" t="s">
        <v>1474</v>
      </c>
      <c r="K51" s="18" t="s">
        <v>1454</v>
      </c>
      <c r="L51" s="18" t="s">
        <v>24</v>
      </c>
      <c r="M51" s="18" t="s">
        <v>12</v>
      </c>
      <c r="N51" s="18" t="s">
        <v>12</v>
      </c>
      <c r="O51" s="18" t="s">
        <v>1475</v>
      </c>
    </row>
    <row r="52" spans="1:15" ht="20" customHeight="1">
      <c r="A52" s="14" t="s">
        <v>1173</v>
      </c>
      <c r="B52" s="15" t="s">
        <v>16</v>
      </c>
      <c r="C52" s="15" t="s">
        <v>1249</v>
      </c>
      <c r="D52" s="15" t="s">
        <v>1251</v>
      </c>
      <c r="E52" s="16">
        <f>IFERROR(VLOOKUP(表1[[#This Row],[skc_id]],表2[],2,0),"老款")</f>
        <v>43566</v>
      </c>
      <c r="F52" s="17">
        <v>299</v>
      </c>
      <c r="G52" s="17">
        <v>299</v>
      </c>
      <c r="H52" s="18">
        <v>1</v>
      </c>
      <c r="I52" s="18">
        <f>IF(表1[[#This Row],[sale_price]]&lt;表1[[#This Row],[origin_price]],1,0)</f>
        <v>0</v>
      </c>
      <c r="J52" s="18" t="s">
        <v>1476</v>
      </c>
      <c r="K52" s="18" t="s">
        <v>1454</v>
      </c>
      <c r="L52" s="18" t="s">
        <v>24</v>
      </c>
      <c r="M52" s="18" t="s">
        <v>12</v>
      </c>
      <c r="N52" s="18" t="s">
        <v>12</v>
      </c>
      <c r="O52" s="18" t="s">
        <v>1477</v>
      </c>
    </row>
    <row r="53" spans="1:15" ht="20" customHeight="1">
      <c r="A53" s="14" t="s">
        <v>1173</v>
      </c>
      <c r="B53" s="15" t="s">
        <v>16</v>
      </c>
      <c r="C53" s="15" t="s">
        <v>1200</v>
      </c>
      <c r="D53" s="15" t="s">
        <v>1252</v>
      </c>
      <c r="E53" s="16">
        <f>IFERROR(VLOOKUP(表1[[#This Row],[skc_id]],表2[],2,0),"老款")</f>
        <v>43566</v>
      </c>
      <c r="F53" s="17">
        <v>499</v>
      </c>
      <c r="G53" s="17">
        <v>499</v>
      </c>
      <c r="H53" s="18">
        <v>1</v>
      </c>
      <c r="I53" s="18">
        <f>IF(表1[[#This Row],[sale_price]]&lt;表1[[#This Row],[origin_price]],1,0)</f>
        <v>0</v>
      </c>
      <c r="J53" s="18" t="s">
        <v>1478</v>
      </c>
      <c r="K53" s="18" t="s">
        <v>1398</v>
      </c>
      <c r="L53" s="18" t="s">
        <v>1399</v>
      </c>
      <c r="M53" s="18" t="s">
        <v>12</v>
      </c>
      <c r="N53" s="18" t="s">
        <v>12</v>
      </c>
      <c r="O53" s="18" t="s">
        <v>1479</v>
      </c>
    </row>
    <row r="54" spans="1:15" ht="20" customHeight="1">
      <c r="A54" s="14" t="s">
        <v>1173</v>
      </c>
      <c r="B54" s="15" t="s">
        <v>16</v>
      </c>
      <c r="C54" s="15" t="s">
        <v>1231</v>
      </c>
      <c r="D54" s="15" t="s">
        <v>1253</v>
      </c>
      <c r="E54" s="16">
        <f>IFERROR(VLOOKUP(表1[[#This Row],[skc_id]],表2[],2,0),"老款")</f>
        <v>43566</v>
      </c>
      <c r="F54" s="17">
        <v>399</v>
      </c>
      <c r="G54" s="17">
        <v>399</v>
      </c>
      <c r="H54" s="18">
        <v>1</v>
      </c>
      <c r="I54" s="18">
        <f>IF(表1[[#This Row],[sale_price]]&lt;表1[[#This Row],[origin_price]],1,0)</f>
        <v>0</v>
      </c>
      <c r="J54" s="18" t="s">
        <v>1480</v>
      </c>
      <c r="K54" s="18" t="s">
        <v>1449</v>
      </c>
      <c r="L54" s="18" t="s">
        <v>1378</v>
      </c>
      <c r="M54" s="18" t="s">
        <v>12</v>
      </c>
      <c r="N54" s="18" t="s">
        <v>12</v>
      </c>
      <c r="O54" s="18" t="s">
        <v>1481</v>
      </c>
    </row>
    <row r="55" spans="1:15" ht="20" customHeight="1">
      <c r="A55" s="14" t="s">
        <v>1173</v>
      </c>
      <c r="B55" s="15" t="s">
        <v>16</v>
      </c>
      <c r="C55" s="15" t="s">
        <v>1254</v>
      </c>
      <c r="D55" s="15" t="s">
        <v>1255</v>
      </c>
      <c r="E55" s="16" t="str">
        <f>IFERROR(VLOOKUP(表1[[#This Row],[skc_id]],表2[],2,0),"老款")</f>
        <v>老款</v>
      </c>
      <c r="F55" s="17">
        <v>699</v>
      </c>
      <c r="G55" s="17">
        <v>699</v>
      </c>
      <c r="H55" s="18">
        <v>1</v>
      </c>
      <c r="I55" s="18">
        <f>IF(表1[[#This Row],[sale_price]]&lt;表1[[#This Row],[origin_price]],1,0)</f>
        <v>0</v>
      </c>
      <c r="J55" s="18" t="s">
        <v>1482</v>
      </c>
      <c r="K55" s="18" t="s">
        <v>1483</v>
      </c>
      <c r="L55" s="18" t="s">
        <v>1484</v>
      </c>
      <c r="M55" s="18" t="s">
        <v>12</v>
      </c>
      <c r="N55" s="18" t="s">
        <v>12</v>
      </c>
      <c r="O55" s="18" t="s">
        <v>1485</v>
      </c>
    </row>
    <row r="56" spans="1:15" ht="20" customHeight="1">
      <c r="A56" s="14" t="s">
        <v>1173</v>
      </c>
      <c r="B56" s="15" t="s">
        <v>16</v>
      </c>
      <c r="C56" s="15" t="s">
        <v>932</v>
      </c>
      <c r="D56" s="15" t="s">
        <v>933</v>
      </c>
      <c r="E56" s="16" t="str">
        <f>IFERROR(VLOOKUP(表1[[#This Row],[skc_id]],表2[],2,0),"老款")</f>
        <v>老款</v>
      </c>
      <c r="F56" s="17">
        <v>299</v>
      </c>
      <c r="G56" s="17">
        <v>299</v>
      </c>
      <c r="H56" s="18">
        <v>1</v>
      </c>
      <c r="I56" s="18">
        <f>IF(表1[[#This Row],[sale_price]]&lt;表1[[#This Row],[origin_price]],1,0)</f>
        <v>0</v>
      </c>
      <c r="J56" s="18" t="s">
        <v>934</v>
      </c>
      <c r="K56" s="18" t="s">
        <v>935</v>
      </c>
      <c r="L56" s="18" t="s">
        <v>936</v>
      </c>
      <c r="M56" s="18" t="s">
        <v>12</v>
      </c>
      <c r="N56" s="18" t="s">
        <v>18</v>
      </c>
      <c r="O56" s="18" t="s">
        <v>937</v>
      </c>
    </row>
    <row r="57" spans="1:15" ht="20" customHeight="1">
      <c r="A57" s="14" t="s">
        <v>1173</v>
      </c>
      <c r="B57" s="15" t="s">
        <v>16</v>
      </c>
      <c r="C57" s="15" t="s">
        <v>938</v>
      </c>
      <c r="D57" s="15" t="s">
        <v>942</v>
      </c>
      <c r="E57" s="16">
        <f>IFERROR(VLOOKUP(表1[[#This Row],[skc_id]],表2[],2,0),"老款")</f>
        <v>43517</v>
      </c>
      <c r="F57" s="17">
        <v>349</v>
      </c>
      <c r="G57" s="17">
        <v>499</v>
      </c>
      <c r="H57" s="18">
        <v>1</v>
      </c>
      <c r="I57" s="18">
        <f>IF(表1[[#This Row],[sale_price]]&lt;表1[[#This Row],[origin_price]],1,0)</f>
        <v>1</v>
      </c>
      <c r="J57" s="18" t="s">
        <v>943</v>
      </c>
      <c r="K57" s="18" t="s">
        <v>940</v>
      </c>
      <c r="L57" s="18" t="s">
        <v>941</v>
      </c>
      <c r="M57" s="18" t="s">
        <v>12</v>
      </c>
      <c r="N57" s="18" t="s">
        <v>18</v>
      </c>
      <c r="O57" s="18" t="s">
        <v>944</v>
      </c>
    </row>
    <row r="58" spans="1:15" ht="20" customHeight="1">
      <c r="A58" s="14" t="s">
        <v>1173</v>
      </c>
      <c r="B58" s="15" t="s">
        <v>25</v>
      </c>
      <c r="C58" s="15" t="s">
        <v>946</v>
      </c>
      <c r="D58" s="15" t="s">
        <v>947</v>
      </c>
      <c r="E58" s="16">
        <f>IFERROR(VLOOKUP(表1[[#This Row],[skc_id]],表2[],2,0),"老款")</f>
        <v>43517</v>
      </c>
      <c r="F58" s="17">
        <v>799</v>
      </c>
      <c r="G58" s="17">
        <v>799</v>
      </c>
      <c r="H58" s="18">
        <v>1</v>
      </c>
      <c r="I58" s="18">
        <f>IF(表1[[#This Row],[sale_price]]&lt;表1[[#This Row],[origin_price]],1,0)</f>
        <v>0</v>
      </c>
      <c r="J58" s="18" t="s">
        <v>948</v>
      </c>
      <c r="K58" s="18" t="s">
        <v>949</v>
      </c>
      <c r="L58" s="18" t="s">
        <v>950</v>
      </c>
      <c r="M58" s="18" t="s">
        <v>12</v>
      </c>
      <c r="N58" s="18" t="s">
        <v>13</v>
      </c>
      <c r="O58" s="18" t="s">
        <v>951</v>
      </c>
    </row>
    <row r="59" spans="1:15" ht="20" customHeight="1">
      <c r="A59" s="14" t="s">
        <v>1173</v>
      </c>
      <c r="B59" s="15" t="s">
        <v>26</v>
      </c>
      <c r="C59" s="15" t="s">
        <v>1256</v>
      </c>
      <c r="D59" s="15" t="s">
        <v>1257</v>
      </c>
      <c r="E59" s="16">
        <f>IFERROR(VLOOKUP(表1[[#This Row],[skc_id]],表2[],2,0),"老款")</f>
        <v>43573</v>
      </c>
      <c r="F59" s="17">
        <v>599</v>
      </c>
      <c r="G59" s="17">
        <v>599</v>
      </c>
      <c r="H59" s="18">
        <v>1</v>
      </c>
      <c r="I59" s="18">
        <f>IF(表1[[#This Row],[sale_price]]&lt;表1[[#This Row],[origin_price]],1,0)</f>
        <v>0</v>
      </c>
      <c r="J59" s="18" t="s">
        <v>1486</v>
      </c>
      <c r="K59" s="18" t="s">
        <v>1487</v>
      </c>
      <c r="L59" s="18" t="s">
        <v>1488</v>
      </c>
      <c r="M59" s="18" t="s">
        <v>12</v>
      </c>
      <c r="N59" s="18" t="s">
        <v>12</v>
      </c>
      <c r="O59" s="18" t="s">
        <v>1489</v>
      </c>
    </row>
    <row r="60" spans="1:15" ht="20" customHeight="1">
      <c r="A60" s="14" t="s">
        <v>1173</v>
      </c>
      <c r="B60" s="15" t="s">
        <v>26</v>
      </c>
      <c r="C60" s="15" t="s">
        <v>1256</v>
      </c>
      <c r="D60" s="15" t="s">
        <v>1258</v>
      </c>
      <c r="E60" s="16">
        <f>IFERROR(VLOOKUP(表1[[#This Row],[skc_id]],表2[],2,0),"老款")</f>
        <v>43573</v>
      </c>
      <c r="F60" s="17">
        <v>599</v>
      </c>
      <c r="G60" s="17">
        <v>599</v>
      </c>
      <c r="H60" s="18">
        <v>1</v>
      </c>
      <c r="I60" s="18">
        <f>IF(表1[[#This Row],[sale_price]]&lt;表1[[#This Row],[origin_price]],1,0)</f>
        <v>0</v>
      </c>
      <c r="J60" s="18" t="s">
        <v>1490</v>
      </c>
      <c r="K60" s="18" t="s">
        <v>1487</v>
      </c>
      <c r="L60" s="18" t="s">
        <v>1488</v>
      </c>
      <c r="M60" s="18" t="s">
        <v>12</v>
      </c>
      <c r="N60" s="18" t="s">
        <v>12</v>
      </c>
      <c r="O60" s="18" t="s">
        <v>1491</v>
      </c>
    </row>
    <row r="61" spans="1:15" ht="20" customHeight="1">
      <c r="A61" s="14" t="s">
        <v>1173</v>
      </c>
      <c r="B61" s="15" t="s">
        <v>26</v>
      </c>
      <c r="C61" s="15" t="s">
        <v>1259</v>
      </c>
      <c r="D61" s="15" t="s">
        <v>1260</v>
      </c>
      <c r="E61" s="16">
        <f>IFERROR(VLOOKUP(表1[[#This Row],[skc_id]],表2[],2,0),"老款")</f>
        <v>43566</v>
      </c>
      <c r="F61" s="17">
        <v>599</v>
      </c>
      <c r="G61" s="17">
        <v>599</v>
      </c>
      <c r="H61" s="18">
        <v>1</v>
      </c>
      <c r="I61" s="18">
        <f>IF(表1[[#This Row],[sale_price]]&lt;表1[[#This Row],[origin_price]],1,0)</f>
        <v>0</v>
      </c>
      <c r="J61" s="18" t="s">
        <v>1492</v>
      </c>
      <c r="K61" s="18" t="s">
        <v>1493</v>
      </c>
      <c r="L61" s="18" t="s">
        <v>1358</v>
      </c>
      <c r="M61" s="18" t="s">
        <v>12</v>
      </c>
      <c r="N61" s="18" t="s">
        <v>12</v>
      </c>
      <c r="O61" s="18" t="s">
        <v>1494</v>
      </c>
    </row>
    <row r="62" spans="1:15" ht="20" customHeight="1">
      <c r="A62" s="14" t="s">
        <v>1173</v>
      </c>
      <c r="B62" s="15" t="s">
        <v>26</v>
      </c>
      <c r="C62" s="15" t="s">
        <v>1259</v>
      </c>
      <c r="D62" s="15" t="s">
        <v>1261</v>
      </c>
      <c r="E62" s="16">
        <f>IFERROR(VLOOKUP(表1[[#This Row],[skc_id]],表2[],2,0),"老款")</f>
        <v>43566</v>
      </c>
      <c r="F62" s="17">
        <v>599</v>
      </c>
      <c r="G62" s="17">
        <v>599</v>
      </c>
      <c r="H62" s="18">
        <v>1</v>
      </c>
      <c r="I62" s="18">
        <f>IF(表1[[#This Row],[sale_price]]&lt;表1[[#This Row],[origin_price]],1,0)</f>
        <v>0</v>
      </c>
      <c r="J62" s="18" t="s">
        <v>1495</v>
      </c>
      <c r="K62" s="18" t="s">
        <v>1493</v>
      </c>
      <c r="L62" s="18" t="s">
        <v>1358</v>
      </c>
      <c r="M62" s="18" t="s">
        <v>12</v>
      </c>
      <c r="N62" s="18" t="s">
        <v>12</v>
      </c>
      <c r="O62" s="18" t="s">
        <v>1496</v>
      </c>
    </row>
    <row r="63" spans="1:15" ht="20" customHeight="1">
      <c r="A63" s="14" t="s">
        <v>1173</v>
      </c>
      <c r="B63" s="15" t="s">
        <v>26</v>
      </c>
      <c r="C63" s="15" t="s">
        <v>1262</v>
      </c>
      <c r="D63" s="15" t="s">
        <v>1263</v>
      </c>
      <c r="E63" s="16">
        <f>IFERROR(VLOOKUP(表1[[#This Row],[skc_id]],表2[],2,0),"老款")</f>
        <v>43566</v>
      </c>
      <c r="F63" s="17">
        <v>499</v>
      </c>
      <c r="G63" s="17">
        <v>499</v>
      </c>
      <c r="H63" s="18">
        <v>1</v>
      </c>
      <c r="I63" s="18">
        <f>IF(表1[[#This Row],[sale_price]]&lt;表1[[#This Row],[origin_price]],1,0)</f>
        <v>0</v>
      </c>
      <c r="J63" s="18" t="s">
        <v>1497</v>
      </c>
      <c r="K63" s="18" t="s">
        <v>1493</v>
      </c>
      <c r="L63" s="18" t="s">
        <v>1364</v>
      </c>
      <c r="M63" s="18" t="s">
        <v>12</v>
      </c>
      <c r="N63" s="18" t="s">
        <v>12</v>
      </c>
      <c r="O63" s="18" t="s">
        <v>1498</v>
      </c>
    </row>
    <row r="64" spans="1:15" ht="20" customHeight="1">
      <c r="A64" s="14" t="s">
        <v>1173</v>
      </c>
      <c r="B64" s="15" t="s">
        <v>26</v>
      </c>
      <c r="C64" s="15" t="s">
        <v>1262</v>
      </c>
      <c r="D64" s="15" t="s">
        <v>1264</v>
      </c>
      <c r="E64" s="16">
        <f>IFERROR(VLOOKUP(表1[[#This Row],[skc_id]],表2[],2,0),"老款")</f>
        <v>43566</v>
      </c>
      <c r="F64" s="17">
        <v>499</v>
      </c>
      <c r="G64" s="17">
        <v>499</v>
      </c>
      <c r="H64" s="18">
        <v>1</v>
      </c>
      <c r="I64" s="18">
        <f>IF(表1[[#This Row],[sale_price]]&lt;表1[[#This Row],[origin_price]],1,0)</f>
        <v>0</v>
      </c>
      <c r="J64" s="18" t="s">
        <v>1499</v>
      </c>
      <c r="K64" s="18" t="s">
        <v>1493</v>
      </c>
      <c r="L64" s="18" t="s">
        <v>1364</v>
      </c>
      <c r="M64" s="18" t="s">
        <v>12</v>
      </c>
      <c r="N64" s="18" t="s">
        <v>12</v>
      </c>
      <c r="O64" s="18" t="s">
        <v>1500</v>
      </c>
    </row>
    <row r="65" spans="1:15" ht="20" customHeight="1">
      <c r="A65" s="14" t="s">
        <v>1173</v>
      </c>
      <c r="B65" s="15" t="s">
        <v>26</v>
      </c>
      <c r="C65" s="15" t="s">
        <v>1262</v>
      </c>
      <c r="D65" s="15" t="s">
        <v>1265</v>
      </c>
      <c r="E65" s="16">
        <f>IFERROR(VLOOKUP(表1[[#This Row],[skc_id]],表2[],2,0),"老款")</f>
        <v>43566</v>
      </c>
      <c r="F65" s="17">
        <v>499</v>
      </c>
      <c r="G65" s="17">
        <v>499</v>
      </c>
      <c r="H65" s="18">
        <v>1</v>
      </c>
      <c r="I65" s="18">
        <f>IF(表1[[#This Row],[sale_price]]&lt;表1[[#This Row],[origin_price]],1,0)</f>
        <v>0</v>
      </c>
      <c r="J65" s="18" t="s">
        <v>1501</v>
      </c>
      <c r="K65" s="18" t="s">
        <v>1493</v>
      </c>
      <c r="L65" s="18" t="s">
        <v>1364</v>
      </c>
      <c r="M65" s="18" t="s">
        <v>12</v>
      </c>
      <c r="N65" s="18" t="s">
        <v>12</v>
      </c>
      <c r="O65" s="18" t="s">
        <v>1502</v>
      </c>
    </row>
    <row r="66" spans="1:15" ht="20" customHeight="1">
      <c r="A66" s="14" t="s">
        <v>1173</v>
      </c>
      <c r="B66" s="15" t="s">
        <v>26</v>
      </c>
      <c r="C66" s="15" t="s">
        <v>1266</v>
      </c>
      <c r="D66" s="15" t="s">
        <v>1267</v>
      </c>
      <c r="E66" s="16">
        <f>IFERROR(VLOOKUP(表1[[#This Row],[skc_id]],表2[],2,0),"老款")</f>
        <v>43566</v>
      </c>
      <c r="F66" s="17">
        <v>599</v>
      </c>
      <c r="G66" s="17">
        <v>599</v>
      </c>
      <c r="H66" s="18">
        <v>1</v>
      </c>
      <c r="I66" s="18">
        <f>IF(表1[[#This Row],[sale_price]]&lt;表1[[#This Row],[origin_price]],1,0)</f>
        <v>0</v>
      </c>
      <c r="J66" s="18" t="s">
        <v>1503</v>
      </c>
      <c r="K66" s="18" t="s">
        <v>1493</v>
      </c>
      <c r="L66" s="18" t="s">
        <v>1358</v>
      </c>
      <c r="M66" s="18" t="s">
        <v>12</v>
      </c>
      <c r="N66" s="18" t="s">
        <v>12</v>
      </c>
      <c r="O66" s="18" t="s">
        <v>1504</v>
      </c>
    </row>
    <row r="67" spans="1:15" ht="20" customHeight="1">
      <c r="A67" s="14" t="s">
        <v>1173</v>
      </c>
      <c r="B67" s="15" t="s">
        <v>26</v>
      </c>
      <c r="C67" s="15" t="s">
        <v>1268</v>
      </c>
      <c r="D67" s="15" t="s">
        <v>1269</v>
      </c>
      <c r="E67" s="16" t="str">
        <f>IFERROR(VLOOKUP(表1[[#This Row],[skc_id]],表2[],2,0),"老款")</f>
        <v>老款</v>
      </c>
      <c r="F67" s="17">
        <v>499</v>
      </c>
      <c r="G67" s="17">
        <v>499</v>
      </c>
      <c r="H67" s="18">
        <v>1</v>
      </c>
      <c r="I67" s="18">
        <f>IF(表1[[#This Row],[sale_price]]&lt;表1[[#This Row],[origin_price]],1,0)</f>
        <v>0</v>
      </c>
      <c r="J67" s="18" t="s">
        <v>1505</v>
      </c>
      <c r="K67" s="18" t="s">
        <v>1506</v>
      </c>
      <c r="L67" s="18" t="s">
        <v>1507</v>
      </c>
      <c r="M67" s="18" t="s">
        <v>12</v>
      </c>
      <c r="N67" s="18" t="s">
        <v>12</v>
      </c>
      <c r="O67" s="18" t="s">
        <v>1508</v>
      </c>
    </row>
    <row r="68" spans="1:15" ht="20" customHeight="1">
      <c r="A68" s="14" t="s">
        <v>1173</v>
      </c>
      <c r="B68" s="15" t="s">
        <v>26</v>
      </c>
      <c r="C68" s="15" t="s">
        <v>957</v>
      </c>
      <c r="D68" s="15" t="s">
        <v>958</v>
      </c>
      <c r="E68" s="16">
        <f>IFERROR(VLOOKUP(表1[[#This Row],[skc_id]],表2[],2,0),"老款")</f>
        <v>43517</v>
      </c>
      <c r="F68" s="17">
        <v>699</v>
      </c>
      <c r="G68" s="17">
        <v>699</v>
      </c>
      <c r="H68" s="18">
        <v>1</v>
      </c>
      <c r="I68" s="18">
        <f>IF(表1[[#This Row],[sale_price]]&lt;表1[[#This Row],[origin_price]],1,0)</f>
        <v>0</v>
      </c>
      <c r="J68" s="18" t="s">
        <v>959</v>
      </c>
      <c r="K68" s="18" t="s">
        <v>960</v>
      </c>
      <c r="L68" s="18" t="s">
        <v>961</v>
      </c>
      <c r="M68" s="18" t="s">
        <v>12</v>
      </c>
      <c r="N68" s="18" t="s">
        <v>18</v>
      </c>
      <c r="O68" s="18" t="s">
        <v>962</v>
      </c>
    </row>
    <row r="69" spans="1:15" ht="20" customHeight="1">
      <c r="A69" s="14" t="s">
        <v>114</v>
      </c>
      <c r="B69" s="15" t="s">
        <v>54</v>
      </c>
      <c r="C69" s="15" t="s">
        <v>1270</v>
      </c>
      <c r="D69" s="15" t="s">
        <v>1271</v>
      </c>
      <c r="E69" s="16" t="str">
        <f>IFERROR(VLOOKUP(表1[[#This Row],[skc_id]],表2[],2,0),"老款")</f>
        <v>老款</v>
      </c>
      <c r="F69" s="17">
        <v>699</v>
      </c>
      <c r="G69" s="17">
        <v>699</v>
      </c>
      <c r="H69" s="18">
        <v>1</v>
      </c>
      <c r="I69" s="18">
        <f>IF(表1[[#This Row],[sale_price]]&lt;表1[[#This Row],[origin_price]],1,0)</f>
        <v>0</v>
      </c>
      <c r="J69" s="18" t="s">
        <v>1509</v>
      </c>
      <c r="K69" s="18" t="s">
        <v>1510</v>
      </c>
      <c r="L69" s="18" t="s">
        <v>1511</v>
      </c>
      <c r="M69" s="18" t="s">
        <v>12</v>
      </c>
      <c r="N69" s="18" t="s">
        <v>13</v>
      </c>
      <c r="O69" s="18" t="s">
        <v>1512</v>
      </c>
    </row>
    <row r="70" spans="1:15" ht="20" customHeight="1">
      <c r="A70" s="14" t="s">
        <v>114</v>
      </c>
      <c r="B70" s="15" t="s">
        <v>54</v>
      </c>
      <c r="C70" s="15" t="s">
        <v>1270</v>
      </c>
      <c r="D70" s="15" t="s">
        <v>1272</v>
      </c>
      <c r="E70" s="16" t="str">
        <f>IFERROR(VLOOKUP(表1[[#This Row],[skc_id]],表2[],2,0),"老款")</f>
        <v>老款</v>
      </c>
      <c r="F70" s="17">
        <v>699</v>
      </c>
      <c r="G70" s="17">
        <v>699</v>
      </c>
      <c r="H70" s="18">
        <v>1</v>
      </c>
      <c r="I70" s="18">
        <f>IF(表1[[#This Row],[sale_price]]&lt;表1[[#This Row],[origin_price]],1,0)</f>
        <v>0</v>
      </c>
      <c r="J70" s="18" t="s">
        <v>1513</v>
      </c>
      <c r="K70" s="18" t="s">
        <v>1510</v>
      </c>
      <c r="L70" s="18" t="s">
        <v>1511</v>
      </c>
      <c r="M70" s="18" t="s">
        <v>12</v>
      </c>
      <c r="N70" s="18" t="s">
        <v>13</v>
      </c>
      <c r="O70" s="18" t="s">
        <v>1514</v>
      </c>
    </row>
    <row r="71" spans="1:15" ht="20" customHeight="1">
      <c r="A71" s="14" t="s">
        <v>114</v>
      </c>
      <c r="B71" s="15" t="s">
        <v>54</v>
      </c>
      <c r="C71" s="15" t="s">
        <v>1273</v>
      </c>
      <c r="D71" s="15" t="s">
        <v>1274</v>
      </c>
      <c r="E71" s="16" t="str">
        <f>IFERROR(VLOOKUP(表1[[#This Row],[skc_id]],表2[],2,0),"老款")</f>
        <v>老款</v>
      </c>
      <c r="F71" s="17">
        <v>419</v>
      </c>
      <c r="G71" s="17">
        <v>599</v>
      </c>
      <c r="H71" s="18">
        <v>1</v>
      </c>
      <c r="I71" s="18">
        <f>IF(表1[[#This Row],[sale_price]]&lt;表1[[#This Row],[origin_price]],1,0)</f>
        <v>1</v>
      </c>
      <c r="J71" s="18" t="s">
        <v>1515</v>
      </c>
      <c r="K71" s="18" t="s">
        <v>1516</v>
      </c>
      <c r="L71" s="18" t="s">
        <v>968</v>
      </c>
      <c r="M71" s="18" t="s">
        <v>12</v>
      </c>
      <c r="N71" s="18" t="s">
        <v>18</v>
      </c>
      <c r="O71" s="18" t="s">
        <v>1517</v>
      </c>
    </row>
    <row r="72" spans="1:15" ht="20" customHeight="1">
      <c r="A72" s="14" t="s">
        <v>114</v>
      </c>
      <c r="B72" s="15" t="s">
        <v>54</v>
      </c>
      <c r="C72" s="15" t="s">
        <v>965</v>
      </c>
      <c r="D72" s="15" t="s">
        <v>969</v>
      </c>
      <c r="E72" s="16" t="str">
        <f>IFERROR(VLOOKUP(表1[[#This Row],[skc_id]],表2[],2,0),"老款")</f>
        <v>老款</v>
      </c>
      <c r="F72" s="17">
        <v>489</v>
      </c>
      <c r="G72" s="17">
        <v>699</v>
      </c>
      <c r="H72" s="18">
        <v>1</v>
      </c>
      <c r="I72" s="18">
        <f>IF(表1[[#This Row],[sale_price]]&lt;表1[[#This Row],[origin_price]],1,0)</f>
        <v>1</v>
      </c>
      <c r="J72" s="18" t="s">
        <v>970</v>
      </c>
      <c r="K72" s="18" t="s">
        <v>966</v>
      </c>
      <c r="L72" s="18" t="s">
        <v>967</v>
      </c>
      <c r="M72" s="18" t="s">
        <v>12</v>
      </c>
      <c r="N72" s="18" t="s">
        <v>18</v>
      </c>
      <c r="O72" s="18" t="s">
        <v>971</v>
      </c>
    </row>
    <row r="73" spans="1:15" ht="20" customHeight="1">
      <c r="A73" s="14" t="s">
        <v>114</v>
      </c>
      <c r="B73" s="15" t="s">
        <v>54</v>
      </c>
      <c r="C73" s="15" t="s">
        <v>965</v>
      </c>
      <c r="D73" s="15" t="s">
        <v>1275</v>
      </c>
      <c r="E73" s="16" t="str">
        <f>IFERROR(VLOOKUP(表1[[#This Row],[skc_id]],表2[],2,0),"老款")</f>
        <v>老款</v>
      </c>
      <c r="F73" s="17">
        <v>489</v>
      </c>
      <c r="G73" s="17">
        <v>699</v>
      </c>
      <c r="H73" s="18">
        <v>1</v>
      </c>
      <c r="I73" s="18">
        <f>IF(表1[[#This Row],[sale_price]]&lt;表1[[#This Row],[origin_price]],1,0)</f>
        <v>1</v>
      </c>
      <c r="J73" s="18" t="s">
        <v>1518</v>
      </c>
      <c r="K73" s="18" t="s">
        <v>966</v>
      </c>
      <c r="L73" s="18" t="s">
        <v>967</v>
      </c>
      <c r="M73" s="18" t="s">
        <v>12</v>
      </c>
      <c r="N73" s="18" t="s">
        <v>18</v>
      </c>
      <c r="O73" s="18" t="s">
        <v>1519</v>
      </c>
    </row>
    <row r="74" spans="1:15" ht="20" customHeight="1">
      <c r="A74" s="14" t="s">
        <v>114</v>
      </c>
      <c r="B74" s="15" t="s">
        <v>54</v>
      </c>
      <c r="C74" s="15" t="s">
        <v>866</v>
      </c>
      <c r="D74" s="15" t="s">
        <v>786</v>
      </c>
      <c r="E74" s="16">
        <f>IFERROR(VLOOKUP(表1[[#This Row],[skc_id]],表2[],2,0),"老款")</f>
        <v>43489</v>
      </c>
      <c r="F74" s="17">
        <v>489</v>
      </c>
      <c r="G74" s="17">
        <v>699</v>
      </c>
      <c r="H74" s="18">
        <v>1</v>
      </c>
      <c r="I74" s="18">
        <f>IF(表1[[#This Row],[sale_price]]&lt;表1[[#This Row],[origin_price]],1,0)</f>
        <v>1</v>
      </c>
      <c r="J74" s="18" t="s">
        <v>1520</v>
      </c>
      <c r="K74" s="18" t="s">
        <v>875</v>
      </c>
      <c r="L74" s="18" t="s">
        <v>876</v>
      </c>
      <c r="M74" s="18" t="s">
        <v>12</v>
      </c>
      <c r="N74" s="18" t="s">
        <v>18</v>
      </c>
      <c r="O74" s="18" t="s">
        <v>1521</v>
      </c>
    </row>
    <row r="75" spans="1:15" ht="20" customHeight="1">
      <c r="A75" s="14" t="s">
        <v>114</v>
      </c>
      <c r="B75" s="15" t="s">
        <v>54</v>
      </c>
      <c r="C75" s="15" t="s">
        <v>972</v>
      </c>
      <c r="D75" s="15" t="s">
        <v>973</v>
      </c>
      <c r="E75" s="16" t="str">
        <f>IFERROR(VLOOKUP(表1[[#This Row],[skc_id]],表2[],2,0),"老款")</f>
        <v>老款</v>
      </c>
      <c r="F75" s="17">
        <v>559</v>
      </c>
      <c r="G75" s="17">
        <v>799</v>
      </c>
      <c r="H75" s="18">
        <v>1</v>
      </c>
      <c r="I75" s="18">
        <f>IF(表1[[#This Row],[sale_price]]&lt;表1[[#This Row],[origin_price]],1,0)</f>
        <v>1</v>
      </c>
      <c r="J75" s="18" t="s">
        <v>974</v>
      </c>
      <c r="K75" s="18" t="s">
        <v>975</v>
      </c>
      <c r="L75" s="18" t="s">
        <v>976</v>
      </c>
      <c r="M75" s="18" t="s">
        <v>12</v>
      </c>
      <c r="N75" s="18" t="s">
        <v>13</v>
      </c>
      <c r="O75" s="18" t="s">
        <v>977</v>
      </c>
    </row>
    <row r="76" spans="1:15" ht="20" customHeight="1">
      <c r="A76" s="14" t="s">
        <v>114</v>
      </c>
      <c r="B76" s="15" t="s">
        <v>54</v>
      </c>
      <c r="C76" s="15" t="s">
        <v>1276</v>
      </c>
      <c r="D76" s="15" t="s">
        <v>1277</v>
      </c>
      <c r="E76" s="16" t="str">
        <f>IFERROR(VLOOKUP(表1[[#This Row],[skc_id]],表2[],2,0),"老款")</f>
        <v>老款</v>
      </c>
      <c r="F76" s="17">
        <v>489</v>
      </c>
      <c r="G76" s="17">
        <v>699</v>
      </c>
      <c r="H76" s="18">
        <v>1</v>
      </c>
      <c r="I76" s="18">
        <f>IF(表1[[#This Row],[sale_price]]&lt;表1[[#This Row],[origin_price]],1,0)</f>
        <v>1</v>
      </c>
      <c r="J76" s="18" t="s">
        <v>1522</v>
      </c>
      <c r="K76" s="18" t="s">
        <v>1523</v>
      </c>
      <c r="L76" s="18" t="s">
        <v>1524</v>
      </c>
      <c r="M76" s="18" t="s">
        <v>12</v>
      </c>
      <c r="N76" s="18" t="s">
        <v>18</v>
      </c>
      <c r="O76" s="18" t="s">
        <v>1525</v>
      </c>
    </row>
    <row r="77" spans="1:15" ht="20" customHeight="1">
      <c r="A77" s="14" t="s">
        <v>114</v>
      </c>
      <c r="B77" s="15" t="s">
        <v>54</v>
      </c>
      <c r="C77" s="15" t="s">
        <v>978</v>
      </c>
      <c r="D77" s="15" t="s">
        <v>1278</v>
      </c>
      <c r="E77" s="16" t="str">
        <f>IFERROR(VLOOKUP(表1[[#This Row],[skc_id]],表2[],2,0),"老款")</f>
        <v>老款</v>
      </c>
      <c r="F77" s="17">
        <v>559</v>
      </c>
      <c r="G77" s="17">
        <v>799</v>
      </c>
      <c r="H77" s="18">
        <v>1</v>
      </c>
      <c r="I77" s="18">
        <f>IF(表1[[#This Row],[sale_price]]&lt;表1[[#This Row],[origin_price]],1,0)</f>
        <v>1</v>
      </c>
      <c r="J77" s="18" t="s">
        <v>1526</v>
      </c>
      <c r="K77" s="18" t="s">
        <v>979</v>
      </c>
      <c r="L77" s="18" t="s">
        <v>980</v>
      </c>
      <c r="M77" s="18" t="s">
        <v>12</v>
      </c>
      <c r="N77" s="18" t="s">
        <v>18</v>
      </c>
      <c r="O77" s="18" t="s">
        <v>1527</v>
      </c>
    </row>
    <row r="78" spans="1:15" ht="20" customHeight="1">
      <c r="A78" s="14" t="s">
        <v>114</v>
      </c>
      <c r="B78" s="15" t="s">
        <v>54</v>
      </c>
      <c r="C78" s="15" t="s">
        <v>866</v>
      </c>
      <c r="D78" s="15" t="s">
        <v>805</v>
      </c>
      <c r="E78" s="16">
        <f>IFERROR(VLOOKUP(表1[[#This Row],[skc_id]],表2[],2,0),"老款")</f>
        <v>43489</v>
      </c>
      <c r="F78" s="17">
        <v>489</v>
      </c>
      <c r="G78" s="17">
        <v>699</v>
      </c>
      <c r="H78" s="18">
        <v>1</v>
      </c>
      <c r="I78" s="18">
        <f>IF(表1[[#This Row],[sale_price]]&lt;表1[[#This Row],[origin_price]],1,0)</f>
        <v>1</v>
      </c>
      <c r="J78" s="18" t="s">
        <v>877</v>
      </c>
      <c r="K78" s="18" t="s">
        <v>875</v>
      </c>
      <c r="L78" s="18" t="s">
        <v>876</v>
      </c>
      <c r="M78" s="18" t="s">
        <v>12</v>
      </c>
      <c r="N78" s="18" t="s">
        <v>18</v>
      </c>
      <c r="O78" s="18" t="s">
        <v>878</v>
      </c>
    </row>
    <row r="79" spans="1:15" ht="20" customHeight="1">
      <c r="A79" s="14" t="s">
        <v>114</v>
      </c>
      <c r="B79" s="15" t="s">
        <v>54</v>
      </c>
      <c r="C79" s="15" t="s">
        <v>868</v>
      </c>
      <c r="D79" s="15" t="s">
        <v>829</v>
      </c>
      <c r="E79" s="16">
        <f>IFERROR(VLOOKUP(表1[[#This Row],[skc_id]],表2[],2,0),"老款")</f>
        <v>43489</v>
      </c>
      <c r="F79" s="17">
        <v>559</v>
      </c>
      <c r="G79" s="17">
        <v>799</v>
      </c>
      <c r="H79" s="18">
        <v>1</v>
      </c>
      <c r="I79" s="18">
        <f>IF(表1[[#This Row],[sale_price]]&lt;表1[[#This Row],[origin_price]],1,0)</f>
        <v>1</v>
      </c>
      <c r="J79" s="18" t="s">
        <v>881</v>
      </c>
      <c r="K79" s="18" t="s">
        <v>882</v>
      </c>
      <c r="L79" s="18" t="s">
        <v>643</v>
      </c>
      <c r="M79" s="18" t="s">
        <v>12</v>
      </c>
      <c r="N79" s="18" t="s">
        <v>13</v>
      </c>
      <c r="O79" s="18" t="s">
        <v>883</v>
      </c>
    </row>
    <row r="80" spans="1:15" ht="20" customHeight="1">
      <c r="A80" s="14" t="s">
        <v>114</v>
      </c>
      <c r="B80" s="15" t="s">
        <v>54</v>
      </c>
      <c r="C80" s="15" t="s">
        <v>868</v>
      </c>
      <c r="D80" s="15" t="s">
        <v>830</v>
      </c>
      <c r="E80" s="16">
        <f>IFERROR(VLOOKUP(表1[[#This Row],[skc_id]],表2[],2,0),"老款")</f>
        <v>43489</v>
      </c>
      <c r="F80" s="17">
        <v>559</v>
      </c>
      <c r="G80" s="17">
        <v>799</v>
      </c>
      <c r="H80" s="18">
        <v>1</v>
      </c>
      <c r="I80" s="18">
        <f>IF(表1[[#This Row],[sale_price]]&lt;表1[[#This Row],[origin_price]],1,0)</f>
        <v>1</v>
      </c>
      <c r="J80" s="18" t="s">
        <v>884</v>
      </c>
      <c r="K80" s="18" t="s">
        <v>882</v>
      </c>
      <c r="L80" s="18" t="s">
        <v>643</v>
      </c>
      <c r="M80" s="18" t="s">
        <v>12</v>
      </c>
      <c r="N80" s="18" t="s">
        <v>13</v>
      </c>
      <c r="O80" s="18" t="s">
        <v>885</v>
      </c>
    </row>
    <row r="81" spans="1:15" ht="20" customHeight="1">
      <c r="A81" s="14" t="s">
        <v>114</v>
      </c>
      <c r="B81" s="15" t="s">
        <v>54</v>
      </c>
      <c r="C81" s="15" t="s">
        <v>747</v>
      </c>
      <c r="D81" s="15" t="s">
        <v>732</v>
      </c>
      <c r="E81" s="16">
        <f>IFERROR(VLOOKUP(表1[[#This Row],[skc_id]],表2[],2,0),"老款")</f>
        <v>43462</v>
      </c>
      <c r="F81" s="17">
        <v>489</v>
      </c>
      <c r="G81" s="17">
        <v>699</v>
      </c>
      <c r="H81" s="18">
        <v>1</v>
      </c>
      <c r="I81" s="18">
        <f>IF(表1[[#This Row],[sale_price]]&lt;表1[[#This Row],[origin_price]],1,0)</f>
        <v>1</v>
      </c>
      <c r="J81" s="18" t="s">
        <v>1528</v>
      </c>
      <c r="K81" s="18" t="s">
        <v>756</v>
      </c>
      <c r="L81" s="18" t="s">
        <v>757</v>
      </c>
      <c r="M81" s="18" t="s">
        <v>12</v>
      </c>
      <c r="N81" s="18" t="s">
        <v>18</v>
      </c>
      <c r="O81" s="18" t="s">
        <v>1529</v>
      </c>
    </row>
    <row r="82" spans="1:15" ht="20" customHeight="1">
      <c r="A82" s="14" t="s">
        <v>114</v>
      </c>
      <c r="B82" s="15" t="s">
        <v>54</v>
      </c>
      <c r="C82" s="15" t="s">
        <v>747</v>
      </c>
      <c r="D82" s="15" t="s">
        <v>733</v>
      </c>
      <c r="E82" s="16">
        <f>IFERROR(VLOOKUP(表1[[#This Row],[skc_id]],表2[],2,0),"老款")</f>
        <v>43462</v>
      </c>
      <c r="F82" s="17">
        <v>489</v>
      </c>
      <c r="G82" s="17">
        <v>699</v>
      </c>
      <c r="H82" s="18">
        <v>1</v>
      </c>
      <c r="I82" s="18">
        <f>IF(表1[[#This Row],[sale_price]]&lt;表1[[#This Row],[origin_price]],1,0)</f>
        <v>1</v>
      </c>
      <c r="J82" s="18" t="s">
        <v>758</v>
      </c>
      <c r="K82" s="18" t="s">
        <v>756</v>
      </c>
      <c r="L82" s="18" t="s">
        <v>757</v>
      </c>
      <c r="M82" s="18" t="s">
        <v>12</v>
      </c>
      <c r="N82" s="18" t="s">
        <v>18</v>
      </c>
      <c r="O82" s="18" t="s">
        <v>759</v>
      </c>
    </row>
    <row r="83" spans="1:15" ht="20" customHeight="1">
      <c r="A83" s="14" t="s">
        <v>114</v>
      </c>
      <c r="B83" s="15" t="s">
        <v>54</v>
      </c>
      <c r="C83" s="15" t="s">
        <v>869</v>
      </c>
      <c r="D83" s="15" t="s">
        <v>844</v>
      </c>
      <c r="E83" s="16">
        <f>IFERROR(VLOOKUP(表1[[#This Row],[skc_id]],表2[],2,0),"老款")</f>
        <v>43489</v>
      </c>
      <c r="F83" s="17">
        <v>629</v>
      </c>
      <c r="G83" s="17">
        <v>899</v>
      </c>
      <c r="H83" s="18">
        <v>1</v>
      </c>
      <c r="I83" s="18">
        <f>IF(表1[[#This Row],[sale_price]]&lt;表1[[#This Row],[origin_price]],1,0)</f>
        <v>1</v>
      </c>
      <c r="J83" s="18" t="s">
        <v>886</v>
      </c>
      <c r="K83" s="18" t="s">
        <v>887</v>
      </c>
      <c r="L83" s="18" t="s">
        <v>888</v>
      </c>
      <c r="M83" s="18" t="s">
        <v>12</v>
      </c>
      <c r="N83" s="18" t="s">
        <v>18</v>
      </c>
      <c r="O83" s="18" t="s">
        <v>889</v>
      </c>
    </row>
    <row r="84" spans="1:15" ht="20" customHeight="1">
      <c r="A84" s="14" t="s">
        <v>114</v>
      </c>
      <c r="B84" s="15" t="s">
        <v>54</v>
      </c>
      <c r="C84" s="15" t="s">
        <v>748</v>
      </c>
      <c r="D84" s="15" t="s">
        <v>744</v>
      </c>
      <c r="E84" s="16">
        <f>IFERROR(VLOOKUP(表1[[#This Row],[skc_id]],表2[],2,0),"老款")</f>
        <v>43462</v>
      </c>
      <c r="F84" s="17">
        <v>559</v>
      </c>
      <c r="G84" s="17">
        <v>799</v>
      </c>
      <c r="H84" s="18">
        <v>1</v>
      </c>
      <c r="I84" s="18">
        <f>IF(表1[[#This Row],[sale_price]]&lt;表1[[#This Row],[origin_price]],1,0)</f>
        <v>1</v>
      </c>
      <c r="J84" s="18" t="s">
        <v>760</v>
      </c>
      <c r="K84" s="18" t="s">
        <v>761</v>
      </c>
      <c r="L84" s="18" t="s">
        <v>762</v>
      </c>
      <c r="M84" s="18" t="s">
        <v>12</v>
      </c>
      <c r="N84" s="18" t="s">
        <v>18</v>
      </c>
      <c r="O84" s="18" t="s">
        <v>763</v>
      </c>
    </row>
    <row r="85" spans="1:15" ht="20" customHeight="1">
      <c r="A85" s="14" t="s">
        <v>114</v>
      </c>
      <c r="B85" s="15" t="s">
        <v>54</v>
      </c>
      <c r="C85" s="15" t="s">
        <v>867</v>
      </c>
      <c r="D85" s="15" t="s">
        <v>857</v>
      </c>
      <c r="E85" s="16">
        <f>IFERROR(VLOOKUP(表1[[#This Row],[skc_id]],表2[],2,0),"老款")</f>
        <v>43489</v>
      </c>
      <c r="F85" s="17">
        <v>489</v>
      </c>
      <c r="G85" s="17">
        <v>699</v>
      </c>
      <c r="H85" s="18">
        <v>1</v>
      </c>
      <c r="I85" s="18">
        <f>IF(表1[[#This Row],[sale_price]]&lt;表1[[#This Row],[origin_price]],1,0)</f>
        <v>1</v>
      </c>
      <c r="J85" s="18" t="s">
        <v>890</v>
      </c>
      <c r="K85" s="18" t="s">
        <v>879</v>
      </c>
      <c r="L85" s="18" t="s">
        <v>891</v>
      </c>
      <c r="M85" s="18" t="s">
        <v>12</v>
      </c>
      <c r="N85" s="18" t="s">
        <v>18</v>
      </c>
      <c r="O85" s="18" t="s">
        <v>892</v>
      </c>
    </row>
    <row r="86" spans="1:15" ht="20" customHeight="1">
      <c r="A86" s="14" t="s">
        <v>114</v>
      </c>
      <c r="B86" s="15" t="s">
        <v>54</v>
      </c>
      <c r="C86" s="15" t="s">
        <v>867</v>
      </c>
      <c r="D86" s="15" t="s">
        <v>858</v>
      </c>
      <c r="E86" s="16">
        <f>IFERROR(VLOOKUP(表1[[#This Row],[skc_id]],表2[],2,0),"老款")</f>
        <v>43489</v>
      </c>
      <c r="F86" s="17">
        <v>489</v>
      </c>
      <c r="G86" s="17">
        <v>699</v>
      </c>
      <c r="H86" s="18">
        <v>1</v>
      </c>
      <c r="I86" s="18">
        <f>IF(表1[[#This Row],[sale_price]]&lt;表1[[#This Row],[origin_price]],1,0)</f>
        <v>1</v>
      </c>
      <c r="J86" s="18" t="s">
        <v>893</v>
      </c>
      <c r="K86" s="18" t="s">
        <v>879</v>
      </c>
      <c r="L86" s="18" t="s">
        <v>880</v>
      </c>
      <c r="M86" s="18" t="s">
        <v>12</v>
      </c>
      <c r="N86" s="18" t="s">
        <v>18</v>
      </c>
      <c r="O86" s="18" t="s">
        <v>894</v>
      </c>
    </row>
    <row r="87" spans="1:15" ht="20" customHeight="1">
      <c r="A87" s="14" t="s">
        <v>114</v>
      </c>
      <c r="B87" s="15" t="s">
        <v>54</v>
      </c>
      <c r="C87" s="15" t="s">
        <v>867</v>
      </c>
      <c r="D87" s="15" t="s">
        <v>803</v>
      </c>
      <c r="E87" s="16">
        <f>IFERROR(VLOOKUP(表1[[#This Row],[skc_id]],表2[],2,0),"老款")</f>
        <v>43489</v>
      </c>
      <c r="F87" s="17">
        <v>489</v>
      </c>
      <c r="G87" s="17">
        <v>699</v>
      </c>
      <c r="H87" s="18">
        <v>1</v>
      </c>
      <c r="I87" s="18">
        <f>IF(表1[[#This Row],[sale_price]]&lt;表1[[#This Row],[origin_price]],1,0)</f>
        <v>1</v>
      </c>
      <c r="J87" s="18" t="s">
        <v>1530</v>
      </c>
      <c r="K87" s="18" t="s">
        <v>879</v>
      </c>
      <c r="L87" s="18" t="s">
        <v>880</v>
      </c>
      <c r="M87" s="18" t="s">
        <v>12</v>
      </c>
      <c r="N87" s="18" t="s">
        <v>18</v>
      </c>
      <c r="O87" s="18" t="s">
        <v>1531</v>
      </c>
    </row>
    <row r="88" spans="1:15" ht="20" customHeight="1">
      <c r="A88" s="14" t="s">
        <v>114</v>
      </c>
      <c r="B88" s="15" t="s">
        <v>54</v>
      </c>
      <c r="C88" s="15" t="s">
        <v>1279</v>
      </c>
      <c r="D88" s="15" t="s">
        <v>860</v>
      </c>
      <c r="E88" s="16">
        <f>IFERROR(VLOOKUP(表1[[#This Row],[skc_id]],表2[],2,0),"老款")</f>
        <v>43489</v>
      </c>
      <c r="F88" s="17">
        <v>559</v>
      </c>
      <c r="G88" s="17">
        <v>799</v>
      </c>
      <c r="H88" s="18">
        <v>1</v>
      </c>
      <c r="I88" s="18">
        <f>IF(表1[[#This Row],[sale_price]]&lt;表1[[#This Row],[origin_price]],1,0)</f>
        <v>1</v>
      </c>
      <c r="J88" s="18" t="s">
        <v>1532</v>
      </c>
      <c r="K88" s="18" t="s">
        <v>1533</v>
      </c>
      <c r="L88" s="18" t="s">
        <v>1534</v>
      </c>
      <c r="M88" s="18" t="s">
        <v>12</v>
      </c>
      <c r="N88" s="18" t="s">
        <v>13</v>
      </c>
      <c r="O88" s="18" t="s">
        <v>1535</v>
      </c>
    </row>
    <row r="89" spans="1:15" ht="20" customHeight="1">
      <c r="A89" s="14" t="s">
        <v>114</v>
      </c>
      <c r="B89" s="15" t="s">
        <v>54</v>
      </c>
      <c r="C89" s="15" t="s">
        <v>1279</v>
      </c>
      <c r="D89" s="15" t="s">
        <v>861</v>
      </c>
      <c r="E89" s="16">
        <f>IFERROR(VLOOKUP(表1[[#This Row],[skc_id]],表2[],2,0),"老款")</f>
        <v>43489</v>
      </c>
      <c r="F89" s="17">
        <v>559</v>
      </c>
      <c r="G89" s="17">
        <v>799</v>
      </c>
      <c r="H89" s="18">
        <v>1</v>
      </c>
      <c r="I89" s="18">
        <f>IF(表1[[#This Row],[sale_price]]&lt;表1[[#This Row],[origin_price]],1,0)</f>
        <v>1</v>
      </c>
      <c r="J89" s="18" t="s">
        <v>1536</v>
      </c>
      <c r="K89" s="18" t="s">
        <v>1533</v>
      </c>
      <c r="L89" s="18" t="s">
        <v>1534</v>
      </c>
      <c r="M89" s="18" t="s">
        <v>12</v>
      </c>
      <c r="N89" s="18" t="s">
        <v>13</v>
      </c>
      <c r="O89" s="18" t="s">
        <v>1537</v>
      </c>
    </row>
    <row r="90" spans="1:15" ht="20" customHeight="1">
      <c r="A90" s="14" t="s">
        <v>114</v>
      </c>
      <c r="B90" s="15" t="s">
        <v>67</v>
      </c>
      <c r="C90" s="15" t="s">
        <v>639</v>
      </c>
      <c r="D90" s="15" t="s">
        <v>738</v>
      </c>
      <c r="E90" s="16">
        <f>IFERROR(VLOOKUP(表1[[#This Row],[skc_id]],表2[],2,0),"老款")</f>
        <v>43462</v>
      </c>
      <c r="F90" s="17">
        <v>599</v>
      </c>
      <c r="G90" s="17">
        <v>699</v>
      </c>
      <c r="H90" s="18">
        <v>1</v>
      </c>
      <c r="I90" s="18">
        <f>IF(表1[[#This Row],[sale_price]]&lt;表1[[#This Row],[origin_price]],1,0)</f>
        <v>1</v>
      </c>
      <c r="J90" s="18" t="s">
        <v>765</v>
      </c>
      <c r="K90" s="18" t="s">
        <v>764</v>
      </c>
      <c r="L90" s="18" t="s">
        <v>766</v>
      </c>
      <c r="M90" s="18" t="s">
        <v>12</v>
      </c>
      <c r="N90" s="18" t="s">
        <v>18</v>
      </c>
      <c r="O90" s="18" t="s">
        <v>767</v>
      </c>
    </row>
    <row r="91" spans="1:15" ht="20" customHeight="1">
      <c r="A91" s="14" t="s">
        <v>114</v>
      </c>
      <c r="B91" s="15" t="s">
        <v>67</v>
      </c>
      <c r="C91" s="15" t="s">
        <v>981</v>
      </c>
      <c r="D91" s="15" t="s">
        <v>982</v>
      </c>
      <c r="E91" s="16">
        <f>IFERROR(VLOOKUP(表1[[#This Row],[skc_id]],表2[],2,0),"老款")</f>
        <v>43531</v>
      </c>
      <c r="F91" s="17">
        <v>599</v>
      </c>
      <c r="G91" s="17">
        <v>599</v>
      </c>
      <c r="H91" s="18">
        <v>1</v>
      </c>
      <c r="I91" s="18">
        <f>IF(表1[[#This Row],[sale_price]]&lt;表1[[#This Row],[origin_price]],1,0)</f>
        <v>0</v>
      </c>
      <c r="J91" s="18" t="s">
        <v>983</v>
      </c>
      <c r="K91" s="18" t="s">
        <v>984</v>
      </c>
      <c r="L91" s="18" t="s">
        <v>644</v>
      </c>
      <c r="M91" s="18" t="s">
        <v>12</v>
      </c>
      <c r="N91" s="18" t="s">
        <v>12</v>
      </c>
      <c r="O91" s="18" t="s">
        <v>985</v>
      </c>
    </row>
    <row r="92" spans="1:15" ht="20" customHeight="1">
      <c r="A92" s="14" t="s">
        <v>34</v>
      </c>
      <c r="B92" s="15" t="s">
        <v>35</v>
      </c>
      <c r="C92" s="15" t="s">
        <v>1280</v>
      </c>
      <c r="D92" s="15" t="s">
        <v>1281</v>
      </c>
      <c r="E92" s="16">
        <f>IFERROR(VLOOKUP(表1[[#This Row],[skc_id]],表2[],2,0),"老款")</f>
        <v>43573</v>
      </c>
      <c r="F92" s="17">
        <v>699</v>
      </c>
      <c r="G92" s="17">
        <v>699</v>
      </c>
      <c r="H92" s="18">
        <v>1</v>
      </c>
      <c r="I92" s="18">
        <f>IF(表1[[#This Row],[sale_price]]&lt;表1[[#This Row],[origin_price]],1,0)</f>
        <v>0</v>
      </c>
      <c r="J92" s="18" t="s">
        <v>1538</v>
      </c>
      <c r="K92" s="18" t="s">
        <v>1539</v>
      </c>
      <c r="L92" s="18" t="s">
        <v>24</v>
      </c>
      <c r="M92" s="18" t="s">
        <v>229</v>
      </c>
      <c r="N92" s="18" t="s">
        <v>12</v>
      </c>
      <c r="O92" s="18" t="s">
        <v>1540</v>
      </c>
    </row>
    <row r="93" spans="1:15" ht="20" customHeight="1">
      <c r="A93" s="14" t="s">
        <v>34</v>
      </c>
      <c r="B93" s="15" t="s">
        <v>35</v>
      </c>
      <c r="C93" s="15" t="s">
        <v>870</v>
      </c>
      <c r="D93" s="15" t="s">
        <v>799</v>
      </c>
      <c r="E93" s="16">
        <f>IFERROR(VLOOKUP(表1[[#This Row],[skc_id]],表2[],2,0),"老款")</f>
        <v>43489</v>
      </c>
      <c r="F93" s="17">
        <v>489</v>
      </c>
      <c r="G93" s="17">
        <v>699</v>
      </c>
      <c r="H93" s="18">
        <v>1</v>
      </c>
      <c r="I93" s="18">
        <f>IF(表1[[#This Row],[sale_price]]&lt;表1[[#This Row],[origin_price]],1,0)</f>
        <v>1</v>
      </c>
      <c r="J93" s="18" t="s">
        <v>895</v>
      </c>
      <c r="K93" s="18" t="s">
        <v>896</v>
      </c>
      <c r="L93" s="18" t="s">
        <v>897</v>
      </c>
      <c r="M93" s="18" t="s">
        <v>229</v>
      </c>
      <c r="N93" s="18" t="s">
        <v>18</v>
      </c>
      <c r="O93" s="18" t="s">
        <v>898</v>
      </c>
    </row>
    <row r="94" spans="1:15" ht="20" customHeight="1">
      <c r="A94" s="14" t="s">
        <v>34</v>
      </c>
      <c r="B94" s="15" t="s">
        <v>35</v>
      </c>
      <c r="C94" s="15" t="s">
        <v>1282</v>
      </c>
      <c r="D94" s="15" t="s">
        <v>790</v>
      </c>
      <c r="E94" s="16">
        <f>IFERROR(VLOOKUP(表1[[#This Row],[skc_id]],表2[],2,0),"老款")</f>
        <v>43489</v>
      </c>
      <c r="F94" s="17">
        <v>899</v>
      </c>
      <c r="G94" s="17">
        <v>899</v>
      </c>
      <c r="H94" s="18">
        <v>1</v>
      </c>
      <c r="I94" s="18">
        <f>IF(表1[[#This Row],[sale_price]]&lt;表1[[#This Row],[origin_price]],1,0)</f>
        <v>0</v>
      </c>
      <c r="J94" s="18" t="s">
        <v>1541</v>
      </c>
      <c r="K94" s="18" t="s">
        <v>1542</v>
      </c>
      <c r="L94" s="18" t="s">
        <v>1543</v>
      </c>
      <c r="M94" s="18" t="s">
        <v>38</v>
      </c>
      <c r="N94" s="18" t="s">
        <v>18</v>
      </c>
      <c r="O94" s="18" t="s">
        <v>1544</v>
      </c>
    </row>
    <row r="95" spans="1:15" ht="20" customHeight="1">
      <c r="A95" s="14" t="s">
        <v>34</v>
      </c>
      <c r="B95" s="15" t="s">
        <v>35</v>
      </c>
      <c r="C95" s="15" t="s">
        <v>749</v>
      </c>
      <c r="D95" s="15" t="s">
        <v>742</v>
      </c>
      <c r="E95" s="16">
        <f>IFERROR(VLOOKUP(表1[[#This Row],[skc_id]],表2[],2,0),"老款")</f>
        <v>43462</v>
      </c>
      <c r="F95" s="17">
        <v>559</v>
      </c>
      <c r="G95" s="17">
        <v>799</v>
      </c>
      <c r="H95" s="18">
        <v>1</v>
      </c>
      <c r="I95" s="18">
        <f>IF(表1[[#This Row],[sale_price]]&lt;表1[[#This Row],[origin_price]],1,0)</f>
        <v>1</v>
      </c>
      <c r="J95" s="18" t="s">
        <v>768</v>
      </c>
      <c r="K95" s="18" t="s">
        <v>769</v>
      </c>
      <c r="L95" s="18" t="s">
        <v>770</v>
      </c>
      <c r="M95" s="18" t="s">
        <v>38</v>
      </c>
      <c r="N95" s="18" t="s">
        <v>18</v>
      </c>
      <c r="O95" s="18" t="s">
        <v>771</v>
      </c>
    </row>
    <row r="96" spans="1:15" ht="20" customHeight="1">
      <c r="A96" s="14" t="s">
        <v>34</v>
      </c>
      <c r="B96" s="15" t="s">
        <v>47</v>
      </c>
      <c r="C96" s="15" t="s">
        <v>1283</v>
      </c>
      <c r="D96" s="15" t="s">
        <v>1284</v>
      </c>
      <c r="E96" s="16">
        <f>IFERROR(VLOOKUP(表1[[#This Row],[skc_id]],表2[],2,0),"老款")</f>
        <v>43573</v>
      </c>
      <c r="F96" s="17">
        <v>699</v>
      </c>
      <c r="G96" s="17">
        <v>699</v>
      </c>
      <c r="H96" s="18">
        <v>1</v>
      </c>
      <c r="I96" s="18">
        <f>IF(表1[[#This Row],[sale_price]]&lt;表1[[#This Row],[origin_price]],1,0)</f>
        <v>0</v>
      </c>
      <c r="J96" s="18" t="s">
        <v>1545</v>
      </c>
      <c r="K96" s="18" t="s">
        <v>1546</v>
      </c>
      <c r="L96" s="18" t="s">
        <v>15</v>
      </c>
      <c r="M96" s="18" t="s">
        <v>680</v>
      </c>
      <c r="N96" s="18" t="s">
        <v>12</v>
      </c>
      <c r="O96" s="18" t="s">
        <v>1547</v>
      </c>
    </row>
    <row r="97" spans="1:15" ht="20" customHeight="1">
      <c r="A97" s="14" t="s">
        <v>34</v>
      </c>
      <c r="B97" s="15" t="s">
        <v>47</v>
      </c>
      <c r="C97" s="15" t="s">
        <v>1285</v>
      </c>
      <c r="D97" s="15" t="s">
        <v>1286</v>
      </c>
      <c r="E97" s="16">
        <f>IFERROR(VLOOKUP(表1[[#This Row],[skc_id]],表2[],2,0),"老款")</f>
        <v>43573</v>
      </c>
      <c r="F97" s="17">
        <v>599</v>
      </c>
      <c r="G97" s="17">
        <v>599</v>
      </c>
      <c r="H97" s="18">
        <v>1</v>
      </c>
      <c r="I97" s="18">
        <f>IF(表1[[#This Row],[sale_price]]&lt;表1[[#This Row],[origin_price]],1,0)</f>
        <v>0</v>
      </c>
      <c r="J97" s="18" t="s">
        <v>1548</v>
      </c>
      <c r="K97" s="18" t="s">
        <v>1549</v>
      </c>
      <c r="L97" s="18" t="s">
        <v>1550</v>
      </c>
      <c r="M97" s="18" t="s">
        <v>680</v>
      </c>
      <c r="N97" s="18" t="s">
        <v>12</v>
      </c>
      <c r="O97" s="18" t="s">
        <v>1551</v>
      </c>
    </row>
    <row r="98" spans="1:15" ht="20" customHeight="1">
      <c r="A98" s="14" t="s">
        <v>34</v>
      </c>
      <c r="B98" s="15" t="s">
        <v>47</v>
      </c>
      <c r="C98" s="15" t="s">
        <v>1287</v>
      </c>
      <c r="D98" s="15" t="s">
        <v>1288</v>
      </c>
      <c r="E98" s="16">
        <f>IFERROR(VLOOKUP(表1[[#This Row],[skc_id]],表2[],2,0),"老款")</f>
        <v>43573</v>
      </c>
      <c r="F98" s="17">
        <v>799</v>
      </c>
      <c r="G98" s="17">
        <v>799</v>
      </c>
      <c r="H98" s="18">
        <v>1</v>
      </c>
      <c r="I98" s="18">
        <f>IF(表1[[#This Row],[sale_price]]&lt;表1[[#This Row],[origin_price]],1,0)</f>
        <v>0</v>
      </c>
      <c r="J98" s="18" t="s">
        <v>1552</v>
      </c>
      <c r="K98" s="18" t="s">
        <v>1553</v>
      </c>
      <c r="L98" s="18" t="s">
        <v>1554</v>
      </c>
      <c r="M98" s="18" t="s">
        <v>680</v>
      </c>
      <c r="N98" s="18" t="s">
        <v>12</v>
      </c>
      <c r="O98" s="18" t="s">
        <v>1555</v>
      </c>
    </row>
    <row r="99" spans="1:15" ht="20" customHeight="1">
      <c r="A99" s="14" t="s">
        <v>34</v>
      </c>
      <c r="B99" s="15" t="s">
        <v>47</v>
      </c>
      <c r="C99" s="15" t="s">
        <v>1289</v>
      </c>
      <c r="D99" s="15" t="s">
        <v>1290</v>
      </c>
      <c r="E99" s="16" t="str">
        <f>IFERROR(VLOOKUP(表1[[#This Row],[skc_id]],表2[],2,0),"老款")</f>
        <v>老款</v>
      </c>
      <c r="F99" s="17">
        <v>699</v>
      </c>
      <c r="G99" s="17">
        <v>699</v>
      </c>
      <c r="H99" s="18">
        <v>1</v>
      </c>
      <c r="I99" s="18">
        <f>IF(表1[[#This Row],[sale_price]]&lt;表1[[#This Row],[origin_price]],1,0)</f>
        <v>0</v>
      </c>
      <c r="J99" s="18" t="s">
        <v>1556</v>
      </c>
      <c r="K99" s="18" t="s">
        <v>1557</v>
      </c>
      <c r="L99" s="18" t="s">
        <v>1558</v>
      </c>
      <c r="M99" s="18" t="s">
        <v>680</v>
      </c>
      <c r="N99" s="18" t="s">
        <v>12</v>
      </c>
      <c r="O99" s="18" t="s">
        <v>1559</v>
      </c>
    </row>
    <row r="100" spans="1:15" ht="20" customHeight="1">
      <c r="A100" s="14" t="s">
        <v>34</v>
      </c>
      <c r="B100" s="15" t="s">
        <v>47</v>
      </c>
      <c r="C100" s="15" t="s">
        <v>1291</v>
      </c>
      <c r="D100" s="15" t="s">
        <v>1292</v>
      </c>
      <c r="E100" s="16" t="str">
        <f>IFERROR(VLOOKUP(表1[[#This Row],[skc_id]],表2[],2,0),"老款")</f>
        <v>老款</v>
      </c>
      <c r="F100" s="17">
        <v>799</v>
      </c>
      <c r="G100" s="17">
        <v>799</v>
      </c>
      <c r="H100" s="18">
        <v>1</v>
      </c>
      <c r="I100" s="18">
        <f>IF(表1[[#This Row],[sale_price]]&lt;表1[[#This Row],[origin_price]],1,0)</f>
        <v>0</v>
      </c>
      <c r="J100" s="18" t="s">
        <v>1560</v>
      </c>
      <c r="K100" s="18" t="s">
        <v>1561</v>
      </c>
      <c r="L100" s="18" t="s">
        <v>1562</v>
      </c>
      <c r="M100" s="18" t="s">
        <v>680</v>
      </c>
      <c r="N100" s="18" t="s">
        <v>12</v>
      </c>
      <c r="O100" s="18" t="s">
        <v>1563</v>
      </c>
    </row>
    <row r="101" spans="1:15" ht="20" customHeight="1">
      <c r="A101" s="14" t="s">
        <v>34</v>
      </c>
      <c r="B101" s="15" t="s">
        <v>47</v>
      </c>
      <c r="C101" s="15" t="s">
        <v>1293</v>
      </c>
      <c r="D101" s="15" t="s">
        <v>1294</v>
      </c>
      <c r="E101" s="16" t="str">
        <f>IFERROR(VLOOKUP(表1[[#This Row],[skc_id]],表2[],2,0),"老款")</f>
        <v>老款</v>
      </c>
      <c r="F101" s="17">
        <v>799</v>
      </c>
      <c r="G101" s="17">
        <v>799</v>
      </c>
      <c r="H101" s="18">
        <v>1</v>
      </c>
      <c r="I101" s="18">
        <f>IF(表1[[#This Row],[sale_price]]&lt;表1[[#This Row],[origin_price]],1,0)</f>
        <v>0</v>
      </c>
      <c r="J101" s="18" t="s">
        <v>1564</v>
      </c>
      <c r="K101" s="18" t="s">
        <v>1565</v>
      </c>
      <c r="L101" s="18" t="s">
        <v>1566</v>
      </c>
      <c r="M101" s="18" t="s">
        <v>680</v>
      </c>
      <c r="N101" s="18" t="s">
        <v>18</v>
      </c>
      <c r="O101" s="18" t="s">
        <v>1567</v>
      </c>
    </row>
    <row r="102" spans="1:15" ht="20" customHeight="1">
      <c r="A102" s="14" t="s">
        <v>34</v>
      </c>
      <c r="B102" s="15" t="s">
        <v>47</v>
      </c>
      <c r="C102" s="15" t="s">
        <v>997</v>
      </c>
      <c r="D102" s="15" t="s">
        <v>998</v>
      </c>
      <c r="E102" s="16" t="str">
        <f>IFERROR(VLOOKUP(表1[[#This Row],[skc_id]],表2[],2,0),"老款")</f>
        <v>老款</v>
      </c>
      <c r="F102" s="17">
        <v>489</v>
      </c>
      <c r="G102" s="17">
        <v>699</v>
      </c>
      <c r="H102" s="18">
        <v>1</v>
      </c>
      <c r="I102" s="18">
        <f>IF(表1[[#This Row],[sale_price]]&lt;表1[[#This Row],[origin_price]],1,0)</f>
        <v>1</v>
      </c>
      <c r="J102" s="18" t="s">
        <v>999</v>
      </c>
      <c r="K102" s="18" t="s">
        <v>1000</v>
      </c>
      <c r="L102" s="18" t="s">
        <v>45</v>
      </c>
      <c r="M102" s="18" t="s">
        <v>680</v>
      </c>
      <c r="N102" s="18" t="s">
        <v>18</v>
      </c>
      <c r="O102" s="18" t="s">
        <v>1001</v>
      </c>
    </row>
    <row r="103" spans="1:15" ht="20" customHeight="1">
      <c r="A103" s="14" t="s">
        <v>34</v>
      </c>
      <c r="B103" s="15" t="s">
        <v>47</v>
      </c>
      <c r="C103" s="15" t="s">
        <v>1295</v>
      </c>
      <c r="D103" s="15" t="s">
        <v>735</v>
      </c>
      <c r="E103" s="16">
        <f>IFERROR(VLOOKUP(表1[[#This Row],[skc_id]],表2[],2,0),"老款")</f>
        <v>43462</v>
      </c>
      <c r="F103" s="17">
        <v>699</v>
      </c>
      <c r="G103" s="17">
        <v>799</v>
      </c>
      <c r="H103" s="18">
        <v>1</v>
      </c>
      <c r="I103" s="18">
        <f>IF(表1[[#This Row],[sale_price]]&lt;表1[[#This Row],[origin_price]],1,0)</f>
        <v>1</v>
      </c>
      <c r="J103" s="18" t="s">
        <v>1568</v>
      </c>
      <c r="K103" s="18" t="s">
        <v>1569</v>
      </c>
      <c r="L103" s="18" t="s">
        <v>46</v>
      </c>
      <c r="M103" s="18" t="s">
        <v>38</v>
      </c>
      <c r="N103" s="18" t="s">
        <v>18</v>
      </c>
      <c r="O103" s="18" t="s">
        <v>1570</v>
      </c>
    </row>
    <row r="104" spans="1:15" ht="20" customHeight="1">
      <c r="A104" s="14" t="s">
        <v>34</v>
      </c>
      <c r="B104" s="15" t="s">
        <v>47</v>
      </c>
      <c r="C104" s="15" t="s">
        <v>1296</v>
      </c>
      <c r="D104" s="15" t="s">
        <v>863</v>
      </c>
      <c r="E104" s="16">
        <f>IFERROR(VLOOKUP(表1[[#This Row],[skc_id]],表2[],2,0),"老款")</f>
        <v>43489</v>
      </c>
      <c r="F104" s="17">
        <v>799</v>
      </c>
      <c r="G104" s="17">
        <v>799</v>
      </c>
      <c r="H104" s="18">
        <v>1</v>
      </c>
      <c r="I104" s="18">
        <f>IF(表1[[#This Row],[sale_price]]&lt;表1[[#This Row],[origin_price]],1,0)</f>
        <v>0</v>
      </c>
      <c r="J104" s="18" t="s">
        <v>1571</v>
      </c>
      <c r="K104" s="18" t="s">
        <v>1572</v>
      </c>
      <c r="L104" s="18" t="s">
        <v>46</v>
      </c>
      <c r="M104" s="18" t="s">
        <v>38</v>
      </c>
      <c r="N104" s="18" t="s">
        <v>18</v>
      </c>
      <c r="O104" s="18" t="s">
        <v>1573</v>
      </c>
    </row>
    <row r="105" spans="1:15" ht="20" customHeight="1">
      <c r="A105" s="14" t="s">
        <v>34</v>
      </c>
      <c r="B105" s="15" t="s">
        <v>51</v>
      </c>
      <c r="C105" s="15" t="s">
        <v>1297</v>
      </c>
      <c r="D105" s="15" t="s">
        <v>1298</v>
      </c>
      <c r="E105" s="16">
        <f>IFERROR(VLOOKUP(表1[[#This Row],[skc_id]],表2[],2,0),"老款")</f>
        <v>43573</v>
      </c>
      <c r="F105" s="17">
        <v>599</v>
      </c>
      <c r="G105" s="17">
        <v>599</v>
      </c>
      <c r="H105" s="18">
        <v>1</v>
      </c>
      <c r="I105" s="18">
        <f>IF(表1[[#This Row],[sale_price]]&lt;表1[[#This Row],[origin_price]],1,0)</f>
        <v>0</v>
      </c>
      <c r="J105" s="18" t="s">
        <v>1574</v>
      </c>
      <c r="K105" s="18" t="s">
        <v>1575</v>
      </c>
      <c r="L105" s="18" t="s">
        <v>1576</v>
      </c>
      <c r="M105" s="18" t="s">
        <v>1003</v>
      </c>
      <c r="N105" s="18" t="s">
        <v>12</v>
      </c>
      <c r="O105" s="18" t="s">
        <v>1577</v>
      </c>
    </row>
    <row r="106" spans="1:15" ht="20" customHeight="1">
      <c r="A106" s="14" t="s">
        <v>34</v>
      </c>
      <c r="B106" s="15" t="s">
        <v>51</v>
      </c>
      <c r="C106" s="15" t="s">
        <v>1297</v>
      </c>
      <c r="D106" s="15" t="s">
        <v>1299</v>
      </c>
      <c r="E106" s="16">
        <f>IFERROR(VLOOKUP(表1[[#This Row],[skc_id]],表2[],2,0),"老款")</f>
        <v>43573</v>
      </c>
      <c r="F106" s="17">
        <v>599</v>
      </c>
      <c r="G106" s="17">
        <v>599</v>
      </c>
      <c r="H106" s="18">
        <v>1</v>
      </c>
      <c r="I106" s="18">
        <f>IF(表1[[#This Row],[sale_price]]&lt;表1[[#This Row],[origin_price]],1,0)</f>
        <v>0</v>
      </c>
      <c r="J106" s="18" t="s">
        <v>1578</v>
      </c>
      <c r="K106" s="18" t="s">
        <v>1575</v>
      </c>
      <c r="L106" s="18" t="s">
        <v>1576</v>
      </c>
      <c r="M106" s="18" t="s">
        <v>1003</v>
      </c>
      <c r="N106" s="18" t="s">
        <v>12</v>
      </c>
      <c r="O106" s="18" t="s">
        <v>1579</v>
      </c>
    </row>
    <row r="107" spans="1:15" ht="20" customHeight="1">
      <c r="A107" s="14" t="s">
        <v>34</v>
      </c>
      <c r="B107" s="15" t="s">
        <v>51</v>
      </c>
      <c r="C107" s="15" t="s">
        <v>1297</v>
      </c>
      <c r="D107" s="15" t="s">
        <v>1300</v>
      </c>
      <c r="E107" s="16">
        <f>IFERROR(VLOOKUP(表1[[#This Row],[skc_id]],表2[],2,0),"老款")</f>
        <v>43573</v>
      </c>
      <c r="F107" s="17">
        <v>599</v>
      </c>
      <c r="G107" s="17">
        <v>599</v>
      </c>
      <c r="H107" s="18">
        <v>1</v>
      </c>
      <c r="I107" s="18">
        <f>IF(表1[[#This Row],[sale_price]]&lt;表1[[#This Row],[origin_price]],1,0)</f>
        <v>0</v>
      </c>
      <c r="J107" s="18" t="s">
        <v>1580</v>
      </c>
      <c r="K107" s="18" t="s">
        <v>1575</v>
      </c>
      <c r="L107" s="18" t="s">
        <v>1576</v>
      </c>
      <c r="M107" s="18" t="s">
        <v>1003</v>
      </c>
      <c r="N107" s="18" t="s">
        <v>12</v>
      </c>
      <c r="O107" s="18" t="s">
        <v>1581</v>
      </c>
    </row>
    <row r="108" spans="1:15" ht="20" customHeight="1">
      <c r="A108" s="14" t="s">
        <v>34</v>
      </c>
      <c r="B108" s="15" t="s">
        <v>51</v>
      </c>
      <c r="C108" s="15" t="s">
        <v>1301</v>
      </c>
      <c r="D108" s="15" t="s">
        <v>1302</v>
      </c>
      <c r="E108" s="16">
        <f>IFERROR(VLOOKUP(表1[[#This Row],[skc_id]],表2[],2,0),"老款")</f>
        <v>43573</v>
      </c>
      <c r="F108" s="17">
        <v>499</v>
      </c>
      <c r="G108" s="17">
        <v>499</v>
      </c>
      <c r="H108" s="18">
        <v>1</v>
      </c>
      <c r="I108" s="18">
        <f>IF(表1[[#This Row],[sale_price]]&lt;表1[[#This Row],[origin_price]],1,0)</f>
        <v>0</v>
      </c>
      <c r="J108" s="18" t="s">
        <v>1582</v>
      </c>
      <c r="K108" s="18" t="s">
        <v>1583</v>
      </c>
      <c r="L108" s="18" t="s">
        <v>1584</v>
      </c>
      <c r="M108" s="18" t="s">
        <v>1003</v>
      </c>
      <c r="N108" s="18" t="s">
        <v>12</v>
      </c>
      <c r="O108" s="18" t="s">
        <v>1585</v>
      </c>
    </row>
    <row r="109" spans="1:15" ht="20" customHeight="1">
      <c r="A109" s="14" t="s">
        <v>34</v>
      </c>
      <c r="B109" s="15" t="s">
        <v>51</v>
      </c>
      <c r="C109" s="15" t="s">
        <v>1301</v>
      </c>
      <c r="D109" s="15" t="s">
        <v>1303</v>
      </c>
      <c r="E109" s="16">
        <f>IFERROR(VLOOKUP(表1[[#This Row],[skc_id]],表2[],2,0),"老款")</f>
        <v>43573</v>
      </c>
      <c r="F109" s="17">
        <v>499</v>
      </c>
      <c r="G109" s="17">
        <v>499</v>
      </c>
      <c r="H109" s="18">
        <v>1</v>
      </c>
      <c r="I109" s="18">
        <f>IF(表1[[#This Row],[sale_price]]&lt;表1[[#This Row],[origin_price]],1,0)</f>
        <v>0</v>
      </c>
      <c r="J109" s="18" t="s">
        <v>1586</v>
      </c>
      <c r="K109" s="18" t="s">
        <v>1583</v>
      </c>
      <c r="L109" s="18" t="s">
        <v>1584</v>
      </c>
      <c r="M109" s="18" t="s">
        <v>1003</v>
      </c>
      <c r="N109" s="18" t="s">
        <v>12</v>
      </c>
      <c r="O109" s="18" t="s">
        <v>1587</v>
      </c>
    </row>
    <row r="110" spans="1:15" ht="20" customHeight="1">
      <c r="A110" s="14" t="s">
        <v>34</v>
      </c>
      <c r="B110" s="15" t="s">
        <v>51</v>
      </c>
      <c r="C110" s="15" t="s">
        <v>1301</v>
      </c>
      <c r="D110" s="15" t="s">
        <v>1304</v>
      </c>
      <c r="E110" s="16">
        <f>IFERROR(VLOOKUP(表1[[#This Row],[skc_id]],表2[],2,0),"老款")</f>
        <v>43573</v>
      </c>
      <c r="F110" s="17">
        <v>499</v>
      </c>
      <c r="G110" s="17">
        <v>499</v>
      </c>
      <c r="H110" s="18">
        <v>1</v>
      </c>
      <c r="I110" s="18">
        <f>IF(表1[[#This Row],[sale_price]]&lt;表1[[#This Row],[origin_price]],1,0)</f>
        <v>0</v>
      </c>
      <c r="J110" s="18" t="s">
        <v>1588</v>
      </c>
      <c r="K110" s="18" t="s">
        <v>1583</v>
      </c>
      <c r="L110" s="18" t="s">
        <v>1584</v>
      </c>
      <c r="M110" s="18" t="s">
        <v>1003</v>
      </c>
      <c r="N110" s="18" t="s">
        <v>12</v>
      </c>
      <c r="O110" s="18" t="s">
        <v>1589</v>
      </c>
    </row>
    <row r="111" spans="1:15" ht="20" customHeight="1">
      <c r="A111" s="14" t="s">
        <v>34</v>
      </c>
      <c r="B111" s="15" t="s">
        <v>51</v>
      </c>
      <c r="C111" s="15" t="s">
        <v>1305</v>
      </c>
      <c r="D111" s="15" t="s">
        <v>1306</v>
      </c>
      <c r="E111" s="16">
        <f>IFERROR(VLOOKUP(表1[[#This Row],[skc_id]],表2[],2,0),"老款")</f>
        <v>43573</v>
      </c>
      <c r="F111" s="17">
        <v>599</v>
      </c>
      <c r="G111" s="17">
        <v>599</v>
      </c>
      <c r="H111" s="18">
        <v>1</v>
      </c>
      <c r="I111" s="18">
        <f>IF(表1[[#This Row],[sale_price]]&lt;表1[[#This Row],[origin_price]],1,0)</f>
        <v>0</v>
      </c>
      <c r="J111" s="18" t="s">
        <v>1590</v>
      </c>
      <c r="K111" s="18" t="s">
        <v>1591</v>
      </c>
      <c r="L111" s="18" t="s">
        <v>15</v>
      </c>
      <c r="M111" s="18" t="s">
        <v>1003</v>
      </c>
      <c r="N111" s="18" t="s">
        <v>12</v>
      </c>
      <c r="O111" s="18" t="s">
        <v>1592</v>
      </c>
    </row>
    <row r="112" spans="1:15" ht="20" customHeight="1">
      <c r="A112" s="14" t="s">
        <v>34</v>
      </c>
      <c r="B112" s="15" t="s">
        <v>51</v>
      </c>
      <c r="C112" s="15" t="s">
        <v>1307</v>
      </c>
      <c r="D112" s="15" t="s">
        <v>1308</v>
      </c>
      <c r="E112" s="16">
        <f>IFERROR(VLOOKUP(表1[[#This Row],[skc_id]],表2[],2,0),"老款")</f>
        <v>43566</v>
      </c>
      <c r="F112" s="17">
        <v>599</v>
      </c>
      <c r="G112" s="17">
        <v>599</v>
      </c>
      <c r="H112" s="18">
        <v>1</v>
      </c>
      <c r="I112" s="18">
        <f>IF(表1[[#This Row],[sale_price]]&lt;表1[[#This Row],[origin_price]],1,0)</f>
        <v>0</v>
      </c>
      <c r="J112" s="18" t="s">
        <v>1593</v>
      </c>
      <c r="K112" s="18" t="s">
        <v>1594</v>
      </c>
      <c r="L112" s="18" t="s">
        <v>1595</v>
      </c>
      <c r="M112" s="18" t="s">
        <v>1003</v>
      </c>
      <c r="N112" s="18" t="s">
        <v>12</v>
      </c>
      <c r="O112" s="18" t="s">
        <v>1596</v>
      </c>
    </row>
    <row r="113" spans="1:15" ht="20" customHeight="1">
      <c r="A113" s="14" t="s">
        <v>34</v>
      </c>
      <c r="B113" s="15" t="s">
        <v>51</v>
      </c>
      <c r="C113" s="15" t="s">
        <v>1309</v>
      </c>
      <c r="D113" s="15" t="s">
        <v>1310</v>
      </c>
      <c r="E113" s="16" t="str">
        <f>IFERROR(VLOOKUP(表1[[#This Row],[skc_id]],表2[],2,0),"老款")</f>
        <v>老款</v>
      </c>
      <c r="F113" s="17">
        <v>599</v>
      </c>
      <c r="G113" s="17">
        <v>599</v>
      </c>
      <c r="H113" s="18">
        <v>1</v>
      </c>
      <c r="I113" s="18">
        <f>IF(表1[[#This Row],[sale_price]]&lt;表1[[#This Row],[origin_price]],1,0)</f>
        <v>0</v>
      </c>
      <c r="J113" s="18" t="s">
        <v>1597</v>
      </c>
      <c r="K113" s="18" t="s">
        <v>1598</v>
      </c>
      <c r="L113" s="18" t="s">
        <v>1550</v>
      </c>
      <c r="M113" s="18" t="s">
        <v>1003</v>
      </c>
      <c r="N113" s="18" t="s">
        <v>12</v>
      </c>
      <c r="O113" s="18" t="s">
        <v>1599</v>
      </c>
    </row>
    <row r="114" spans="1:15" ht="20" customHeight="1">
      <c r="A114" s="14" t="s">
        <v>34</v>
      </c>
      <c r="B114" s="15" t="s">
        <v>51</v>
      </c>
      <c r="C114" s="15" t="s">
        <v>1309</v>
      </c>
      <c r="D114" s="15" t="s">
        <v>1311</v>
      </c>
      <c r="E114" s="16" t="str">
        <f>IFERROR(VLOOKUP(表1[[#This Row],[skc_id]],表2[],2,0),"老款")</f>
        <v>老款</v>
      </c>
      <c r="F114" s="17">
        <v>599</v>
      </c>
      <c r="G114" s="17">
        <v>599</v>
      </c>
      <c r="H114" s="18">
        <v>1</v>
      </c>
      <c r="I114" s="18">
        <f>IF(表1[[#This Row],[sale_price]]&lt;表1[[#This Row],[origin_price]],1,0)</f>
        <v>0</v>
      </c>
      <c r="J114" s="18" t="s">
        <v>1600</v>
      </c>
      <c r="K114" s="18" t="s">
        <v>1598</v>
      </c>
      <c r="L114" s="18" t="s">
        <v>1550</v>
      </c>
      <c r="M114" s="18" t="s">
        <v>1003</v>
      </c>
      <c r="N114" s="18" t="s">
        <v>12</v>
      </c>
      <c r="O114" s="18" t="s">
        <v>1601</v>
      </c>
    </row>
    <row r="115" spans="1:15" ht="20" customHeight="1">
      <c r="A115" s="14" t="s">
        <v>34</v>
      </c>
      <c r="B115" s="15" t="s">
        <v>51</v>
      </c>
      <c r="C115" s="15" t="s">
        <v>1005</v>
      </c>
      <c r="D115" s="15" t="s">
        <v>1006</v>
      </c>
      <c r="E115" s="16">
        <f>IFERROR(VLOOKUP(表1[[#This Row],[skc_id]],表2[],2,0),"老款")</f>
        <v>43537</v>
      </c>
      <c r="F115" s="17">
        <v>599</v>
      </c>
      <c r="G115" s="17">
        <v>599</v>
      </c>
      <c r="H115" s="18">
        <v>1</v>
      </c>
      <c r="I115" s="18">
        <f>IF(表1[[#This Row],[sale_price]]&lt;表1[[#This Row],[origin_price]],1,0)</f>
        <v>0</v>
      </c>
      <c r="J115" s="18" t="s">
        <v>1007</v>
      </c>
      <c r="K115" s="18" t="s">
        <v>1008</v>
      </c>
      <c r="L115" s="18" t="s">
        <v>1009</v>
      </c>
      <c r="M115" s="18" t="s">
        <v>1003</v>
      </c>
      <c r="N115" s="18" t="s">
        <v>12</v>
      </c>
      <c r="O115" s="18" t="s">
        <v>1010</v>
      </c>
    </row>
    <row r="116" spans="1:15" ht="20" customHeight="1">
      <c r="A116" s="14" t="s">
        <v>34</v>
      </c>
      <c r="B116" s="15" t="s">
        <v>51</v>
      </c>
      <c r="C116" s="15" t="s">
        <v>1013</v>
      </c>
      <c r="D116" s="15" t="s">
        <v>1014</v>
      </c>
      <c r="E116" s="16">
        <f>IFERROR(VLOOKUP(表1[[#This Row],[skc_id]],表2[],2,0),"老款")</f>
        <v>43531</v>
      </c>
      <c r="F116" s="17">
        <v>599</v>
      </c>
      <c r="G116" s="17">
        <v>599</v>
      </c>
      <c r="H116" s="18">
        <v>1</v>
      </c>
      <c r="I116" s="18">
        <f>IF(表1[[#This Row],[sale_price]]&lt;表1[[#This Row],[origin_price]],1,0)</f>
        <v>0</v>
      </c>
      <c r="J116" s="18" t="s">
        <v>1015</v>
      </c>
      <c r="K116" s="18" t="s">
        <v>1016</v>
      </c>
      <c r="L116" s="18" t="s">
        <v>1017</v>
      </c>
      <c r="M116" s="18" t="s">
        <v>1003</v>
      </c>
      <c r="N116" s="18" t="s">
        <v>12</v>
      </c>
      <c r="O116" s="18" t="s">
        <v>1018</v>
      </c>
    </row>
    <row r="117" spans="1:15" ht="20" customHeight="1">
      <c r="A117" s="14" t="s">
        <v>34</v>
      </c>
      <c r="B117" s="15" t="s">
        <v>53</v>
      </c>
      <c r="C117" s="15" t="s">
        <v>1312</v>
      </c>
      <c r="D117" s="15" t="s">
        <v>1313</v>
      </c>
      <c r="E117" s="16" t="str">
        <f>IFERROR(VLOOKUP(表1[[#This Row],[skc_id]],表2[],2,0),"老款")</f>
        <v>老款</v>
      </c>
      <c r="F117" s="17">
        <v>699</v>
      </c>
      <c r="G117" s="17">
        <v>699</v>
      </c>
      <c r="H117" s="18">
        <v>1</v>
      </c>
      <c r="I117" s="18">
        <f>IF(表1[[#This Row],[sale_price]]&lt;表1[[#This Row],[origin_price]],1,0)</f>
        <v>0</v>
      </c>
      <c r="J117" s="18" t="s">
        <v>1602</v>
      </c>
      <c r="K117" s="18" t="s">
        <v>1603</v>
      </c>
      <c r="L117" s="18" t="s">
        <v>1604</v>
      </c>
      <c r="M117" s="18" t="s">
        <v>1003</v>
      </c>
      <c r="N117" s="18" t="s">
        <v>12</v>
      </c>
      <c r="O117" s="18" t="s">
        <v>1605</v>
      </c>
    </row>
    <row r="118" spans="1:15" ht="20" customHeight="1">
      <c r="A118" s="14" t="s">
        <v>1314</v>
      </c>
      <c r="B118" s="15" t="s">
        <v>68</v>
      </c>
      <c r="C118" s="15" t="s">
        <v>1315</v>
      </c>
      <c r="D118" s="15" t="s">
        <v>1316</v>
      </c>
      <c r="E118" s="16">
        <f>IFERROR(VLOOKUP(表1[[#This Row],[skc_id]],表2[],2,0),"老款")</f>
        <v>43566</v>
      </c>
      <c r="F118" s="17">
        <v>699</v>
      </c>
      <c r="G118" s="17">
        <v>699</v>
      </c>
      <c r="H118" s="18">
        <v>1</v>
      </c>
      <c r="I118" s="18">
        <f>IF(表1[[#This Row],[sale_price]]&lt;表1[[#This Row],[origin_price]],1,0)</f>
        <v>0</v>
      </c>
      <c r="J118" s="18" t="s">
        <v>1606</v>
      </c>
      <c r="K118" s="18" t="s">
        <v>1607</v>
      </c>
      <c r="L118" s="18" t="s">
        <v>72</v>
      </c>
      <c r="M118" s="18" t="s">
        <v>12</v>
      </c>
      <c r="N118" s="18" t="s">
        <v>12</v>
      </c>
      <c r="O118" s="18" t="s">
        <v>1608</v>
      </c>
    </row>
    <row r="119" spans="1:15" ht="20" customHeight="1">
      <c r="A119" s="14" t="s">
        <v>1314</v>
      </c>
      <c r="B119" s="15" t="s">
        <v>68</v>
      </c>
      <c r="C119" s="15" t="s">
        <v>1315</v>
      </c>
      <c r="D119" s="15" t="s">
        <v>1317</v>
      </c>
      <c r="E119" s="16">
        <f>IFERROR(VLOOKUP(表1[[#This Row],[skc_id]],表2[],2,0),"老款")</f>
        <v>43566</v>
      </c>
      <c r="F119" s="17">
        <v>699</v>
      </c>
      <c r="G119" s="17">
        <v>699</v>
      </c>
      <c r="H119" s="18">
        <v>1</v>
      </c>
      <c r="I119" s="18">
        <f>IF(表1[[#This Row],[sale_price]]&lt;表1[[#This Row],[origin_price]],1,0)</f>
        <v>0</v>
      </c>
      <c r="J119" s="18" t="s">
        <v>1609</v>
      </c>
      <c r="K119" s="18" t="s">
        <v>1607</v>
      </c>
      <c r="L119" s="18" t="s">
        <v>72</v>
      </c>
      <c r="M119" s="18" t="s">
        <v>12</v>
      </c>
      <c r="N119" s="18" t="s">
        <v>12</v>
      </c>
      <c r="O119" s="18" t="s">
        <v>1610</v>
      </c>
    </row>
    <row r="120" spans="1:15" ht="20" customHeight="1">
      <c r="A120" s="14" t="s">
        <v>1314</v>
      </c>
      <c r="B120" s="15" t="s">
        <v>68</v>
      </c>
      <c r="C120" s="15" t="s">
        <v>1318</v>
      </c>
      <c r="D120" s="15" t="s">
        <v>1319</v>
      </c>
      <c r="E120" s="16">
        <f>IFERROR(VLOOKUP(表1[[#This Row],[skc_id]],表2[],2,0),"老款")</f>
        <v>43566</v>
      </c>
      <c r="F120" s="17">
        <v>899</v>
      </c>
      <c r="G120" s="17">
        <v>899</v>
      </c>
      <c r="H120" s="18">
        <v>1</v>
      </c>
      <c r="I120" s="18">
        <f>IF(表1[[#This Row],[sale_price]]&lt;表1[[#This Row],[origin_price]],1,0)</f>
        <v>0</v>
      </c>
      <c r="J120" s="18" t="s">
        <v>1611</v>
      </c>
      <c r="K120" s="18" t="s">
        <v>1612</v>
      </c>
      <c r="L120" s="18" t="s">
        <v>72</v>
      </c>
      <c r="M120" s="18" t="s">
        <v>12</v>
      </c>
      <c r="N120" s="18" t="s">
        <v>13</v>
      </c>
      <c r="O120" s="18" t="s">
        <v>1613</v>
      </c>
    </row>
    <row r="121" spans="1:15" ht="20" customHeight="1">
      <c r="A121" s="14" t="s">
        <v>1314</v>
      </c>
      <c r="B121" s="15" t="s">
        <v>68</v>
      </c>
      <c r="C121" s="15" t="s">
        <v>1318</v>
      </c>
      <c r="D121" s="15" t="s">
        <v>1320</v>
      </c>
      <c r="E121" s="16">
        <f>IFERROR(VLOOKUP(表1[[#This Row],[skc_id]],表2[],2,0),"老款")</f>
        <v>43566</v>
      </c>
      <c r="F121" s="17">
        <v>899</v>
      </c>
      <c r="G121" s="17">
        <v>899</v>
      </c>
      <c r="H121" s="18">
        <v>1</v>
      </c>
      <c r="I121" s="18">
        <f>IF(表1[[#This Row],[sale_price]]&lt;表1[[#This Row],[origin_price]],1,0)</f>
        <v>0</v>
      </c>
      <c r="J121" s="18" t="s">
        <v>1614</v>
      </c>
      <c r="K121" s="18" t="s">
        <v>1612</v>
      </c>
      <c r="L121" s="18" t="s">
        <v>72</v>
      </c>
      <c r="M121" s="18" t="s">
        <v>12</v>
      </c>
      <c r="N121" s="18" t="s">
        <v>13</v>
      </c>
      <c r="O121" s="18" t="s">
        <v>1615</v>
      </c>
    </row>
    <row r="122" spans="1:15" ht="20" customHeight="1">
      <c r="A122" s="14" t="s">
        <v>1314</v>
      </c>
      <c r="B122" s="15" t="s">
        <v>68</v>
      </c>
      <c r="C122" s="15" t="s">
        <v>1028</v>
      </c>
      <c r="D122" s="15" t="s">
        <v>1029</v>
      </c>
      <c r="E122" s="16">
        <f>IFERROR(VLOOKUP(表1[[#This Row],[skc_id]],表2[],2,0),"老款")</f>
        <v>43537</v>
      </c>
      <c r="F122" s="17">
        <v>899</v>
      </c>
      <c r="G122" s="17">
        <v>899</v>
      </c>
      <c r="H122" s="18">
        <v>1</v>
      </c>
      <c r="I122" s="18">
        <f>IF(表1[[#This Row],[sale_price]]&lt;表1[[#This Row],[origin_price]],1,0)</f>
        <v>0</v>
      </c>
      <c r="J122" s="18" t="s">
        <v>1030</v>
      </c>
      <c r="K122" s="18" t="s">
        <v>1031</v>
      </c>
      <c r="L122" s="18" t="s">
        <v>1032</v>
      </c>
      <c r="M122" s="18" t="s">
        <v>12</v>
      </c>
      <c r="N122" s="18" t="s">
        <v>13</v>
      </c>
      <c r="O122" s="18" t="s">
        <v>1033</v>
      </c>
    </row>
    <row r="123" spans="1:15" ht="20" customHeight="1">
      <c r="A123" s="14" t="s">
        <v>1314</v>
      </c>
      <c r="B123" s="15" t="s">
        <v>68</v>
      </c>
      <c r="C123" s="15" t="s">
        <v>1321</v>
      </c>
      <c r="D123" s="15" t="s">
        <v>1322</v>
      </c>
      <c r="E123" s="16" t="str">
        <f>IFERROR(VLOOKUP(表1[[#This Row],[skc_id]],表2[],2,0),"老款")</f>
        <v>老款</v>
      </c>
      <c r="F123" s="17">
        <v>799</v>
      </c>
      <c r="G123" s="17">
        <v>799</v>
      </c>
      <c r="H123" s="18">
        <v>1</v>
      </c>
      <c r="I123" s="18">
        <f>IF(表1[[#This Row],[sale_price]]&lt;表1[[#This Row],[origin_price]],1,0)</f>
        <v>0</v>
      </c>
      <c r="J123" s="18" t="s">
        <v>1616</v>
      </c>
      <c r="K123" s="18" t="s">
        <v>1617</v>
      </c>
      <c r="L123" s="18" t="s">
        <v>1618</v>
      </c>
      <c r="M123" s="18" t="s">
        <v>12</v>
      </c>
      <c r="N123" s="18" t="s">
        <v>13</v>
      </c>
      <c r="O123" s="18" t="s">
        <v>1619</v>
      </c>
    </row>
    <row r="124" spans="1:15" ht="20" customHeight="1">
      <c r="A124" s="14" t="s">
        <v>1314</v>
      </c>
      <c r="B124" s="15" t="s">
        <v>68</v>
      </c>
      <c r="C124" s="15" t="s">
        <v>1323</v>
      </c>
      <c r="D124" s="15" t="s">
        <v>1324</v>
      </c>
      <c r="E124" s="16" t="str">
        <f>IFERROR(VLOOKUP(表1[[#This Row],[skc_id]],表2[],2,0),"老款")</f>
        <v>老款</v>
      </c>
      <c r="F124" s="17">
        <v>899</v>
      </c>
      <c r="G124" s="17">
        <v>899</v>
      </c>
      <c r="H124" s="18">
        <v>1</v>
      </c>
      <c r="I124" s="18">
        <f>IF(表1[[#This Row],[sale_price]]&lt;表1[[#This Row],[origin_price]],1,0)</f>
        <v>0</v>
      </c>
      <c r="J124" s="18" t="s">
        <v>1620</v>
      </c>
      <c r="K124" s="18" t="s">
        <v>1621</v>
      </c>
      <c r="L124" s="18" t="s">
        <v>72</v>
      </c>
      <c r="M124" s="18" t="s">
        <v>12</v>
      </c>
      <c r="N124" s="18" t="s">
        <v>13</v>
      </c>
      <c r="O124" s="18" t="s">
        <v>1622</v>
      </c>
    </row>
    <row r="125" spans="1:15" ht="20" customHeight="1">
      <c r="A125" s="14" t="s">
        <v>1314</v>
      </c>
      <c r="B125" s="15" t="s">
        <v>68</v>
      </c>
      <c r="C125" s="15" t="s">
        <v>1035</v>
      </c>
      <c r="D125" s="15" t="s">
        <v>1036</v>
      </c>
      <c r="E125" s="16">
        <f>IFERROR(VLOOKUP(表1[[#This Row],[skc_id]],表2[],2,0),"老款")</f>
        <v>43537</v>
      </c>
      <c r="F125" s="17">
        <v>799</v>
      </c>
      <c r="G125" s="17">
        <v>799</v>
      </c>
      <c r="H125" s="18">
        <v>1</v>
      </c>
      <c r="I125" s="18">
        <f>IF(表1[[#This Row],[sale_price]]&lt;表1[[#This Row],[origin_price]],1,0)</f>
        <v>0</v>
      </c>
      <c r="J125" s="18" t="s">
        <v>1037</v>
      </c>
      <c r="K125" s="18" t="s">
        <v>1038</v>
      </c>
      <c r="L125" s="18" t="s">
        <v>33</v>
      </c>
      <c r="M125" s="18" t="s">
        <v>12</v>
      </c>
      <c r="N125" s="18" t="s">
        <v>12</v>
      </c>
      <c r="O125" s="18" t="s">
        <v>1039</v>
      </c>
    </row>
    <row r="126" spans="1:15" ht="20" customHeight="1">
      <c r="A126" s="14" t="s">
        <v>1314</v>
      </c>
      <c r="B126" s="15" t="s">
        <v>68</v>
      </c>
      <c r="C126" s="15" t="s">
        <v>1040</v>
      </c>
      <c r="D126" s="15" t="s">
        <v>1041</v>
      </c>
      <c r="E126" s="16">
        <f>IFERROR(VLOOKUP(表1[[#This Row],[skc_id]],表2[],2,0),"老款")</f>
        <v>43537</v>
      </c>
      <c r="F126" s="17">
        <v>799</v>
      </c>
      <c r="G126" s="17">
        <v>799</v>
      </c>
      <c r="H126" s="18">
        <v>1</v>
      </c>
      <c r="I126" s="18">
        <f>IF(表1[[#This Row],[sale_price]]&lt;表1[[#This Row],[origin_price]],1,0)</f>
        <v>0</v>
      </c>
      <c r="J126" s="18" t="s">
        <v>1042</v>
      </c>
      <c r="K126" s="18" t="s">
        <v>1043</v>
      </c>
      <c r="L126" s="18" t="s">
        <v>1044</v>
      </c>
      <c r="M126" s="18" t="s">
        <v>12</v>
      </c>
      <c r="N126" s="18" t="s">
        <v>13</v>
      </c>
      <c r="O126" s="18" t="s">
        <v>1045</v>
      </c>
    </row>
    <row r="127" spans="1:15" ht="20" customHeight="1">
      <c r="A127" s="14" t="s">
        <v>1314</v>
      </c>
      <c r="B127" s="15" t="s">
        <v>68</v>
      </c>
      <c r="C127" s="15" t="s">
        <v>1046</v>
      </c>
      <c r="D127" s="15" t="s">
        <v>1047</v>
      </c>
      <c r="E127" s="16">
        <f>IFERROR(VLOOKUP(表1[[#This Row],[skc_id]],表2[],2,0),"老款")</f>
        <v>43531</v>
      </c>
      <c r="F127" s="17">
        <v>1090</v>
      </c>
      <c r="G127" s="17">
        <v>1090</v>
      </c>
      <c r="H127" s="18">
        <v>1</v>
      </c>
      <c r="I127" s="18">
        <f>IF(表1[[#This Row],[sale_price]]&lt;表1[[#This Row],[origin_price]],1,0)</f>
        <v>0</v>
      </c>
      <c r="J127" s="18" t="s">
        <v>1048</v>
      </c>
      <c r="K127" s="18" t="s">
        <v>1049</v>
      </c>
      <c r="L127" s="18" t="s">
        <v>1050</v>
      </c>
      <c r="M127" s="18" t="s">
        <v>12</v>
      </c>
      <c r="N127" s="18" t="s">
        <v>13</v>
      </c>
      <c r="O127" s="18" t="s">
        <v>1051</v>
      </c>
    </row>
    <row r="128" spans="1:15" ht="20" customHeight="1">
      <c r="A128" s="14" t="s">
        <v>1314</v>
      </c>
      <c r="B128" s="15" t="s">
        <v>68</v>
      </c>
      <c r="C128" s="15" t="s">
        <v>1046</v>
      </c>
      <c r="D128" s="15" t="s">
        <v>1056</v>
      </c>
      <c r="E128" s="16">
        <f>IFERROR(VLOOKUP(表1[[#This Row],[skc_id]],表2[],2,0),"老款")</f>
        <v>43531</v>
      </c>
      <c r="F128" s="17">
        <v>1090</v>
      </c>
      <c r="G128" s="17">
        <v>1090</v>
      </c>
      <c r="H128" s="18">
        <v>1</v>
      </c>
      <c r="I128" s="18">
        <f>IF(表1[[#This Row],[sale_price]]&lt;表1[[#This Row],[origin_price]],1,0)</f>
        <v>0</v>
      </c>
      <c r="J128" s="18" t="s">
        <v>1057</v>
      </c>
      <c r="K128" s="18" t="s">
        <v>1049</v>
      </c>
      <c r="L128" s="18" t="s">
        <v>1050</v>
      </c>
      <c r="M128" s="18" t="s">
        <v>12</v>
      </c>
      <c r="N128" s="18" t="s">
        <v>13</v>
      </c>
      <c r="O128" s="18" t="s">
        <v>1058</v>
      </c>
    </row>
    <row r="129" spans="1:15" ht="20" customHeight="1">
      <c r="A129" s="14" t="s">
        <v>1314</v>
      </c>
      <c r="B129" s="15" t="s">
        <v>68</v>
      </c>
      <c r="C129" s="15" t="s">
        <v>1059</v>
      </c>
      <c r="D129" s="15" t="s">
        <v>1060</v>
      </c>
      <c r="E129" s="16">
        <f>IFERROR(VLOOKUP(表1[[#This Row],[skc_id]],表2[],2,0),"老款")</f>
        <v>43531</v>
      </c>
      <c r="F129" s="17">
        <v>699</v>
      </c>
      <c r="G129" s="17">
        <v>699</v>
      </c>
      <c r="H129" s="18">
        <v>1</v>
      </c>
      <c r="I129" s="18">
        <f>IF(表1[[#This Row],[sale_price]]&lt;表1[[#This Row],[origin_price]],1,0)</f>
        <v>0</v>
      </c>
      <c r="J129" s="18" t="s">
        <v>1061</v>
      </c>
      <c r="K129" s="18" t="s">
        <v>1062</v>
      </c>
      <c r="L129" s="18" t="s">
        <v>72</v>
      </c>
      <c r="M129" s="18" t="s">
        <v>12</v>
      </c>
      <c r="N129" s="18" t="s">
        <v>13</v>
      </c>
      <c r="O129" s="18" t="s">
        <v>1063</v>
      </c>
    </row>
    <row r="130" spans="1:15" ht="20" customHeight="1">
      <c r="A130" s="14" t="s">
        <v>1314</v>
      </c>
      <c r="B130" s="15" t="s">
        <v>68</v>
      </c>
      <c r="C130" s="15" t="s">
        <v>1052</v>
      </c>
      <c r="D130" s="15" t="s">
        <v>1064</v>
      </c>
      <c r="E130" s="16">
        <f>IFERROR(VLOOKUP(表1[[#This Row],[skc_id]],表2[],2,0),"老款")</f>
        <v>43531</v>
      </c>
      <c r="F130" s="17">
        <v>1090</v>
      </c>
      <c r="G130" s="17">
        <v>1090</v>
      </c>
      <c r="H130" s="18">
        <v>1</v>
      </c>
      <c r="I130" s="18">
        <f>IF(表1[[#This Row],[sale_price]]&lt;表1[[#This Row],[origin_price]],1,0)</f>
        <v>0</v>
      </c>
      <c r="J130" s="18" t="s">
        <v>1065</v>
      </c>
      <c r="K130" s="18" t="s">
        <v>1054</v>
      </c>
      <c r="L130" s="18" t="s">
        <v>1055</v>
      </c>
      <c r="M130" s="18" t="s">
        <v>12</v>
      </c>
      <c r="N130" s="18" t="s">
        <v>12</v>
      </c>
      <c r="O130" s="18" t="s">
        <v>1066</v>
      </c>
    </row>
    <row r="131" spans="1:15" ht="20" customHeight="1">
      <c r="A131" s="14" t="s">
        <v>1314</v>
      </c>
      <c r="B131" s="15" t="s">
        <v>68</v>
      </c>
      <c r="C131" s="15" t="s">
        <v>1069</v>
      </c>
      <c r="D131" s="15" t="s">
        <v>1070</v>
      </c>
      <c r="E131" s="16">
        <f>IFERROR(VLOOKUP(表1[[#This Row],[skc_id]],表2[],2,0),"老款")</f>
        <v>43531</v>
      </c>
      <c r="F131" s="17">
        <v>1290</v>
      </c>
      <c r="G131" s="17">
        <v>1290</v>
      </c>
      <c r="H131" s="18">
        <v>1</v>
      </c>
      <c r="I131" s="18">
        <f>IF(表1[[#This Row],[sale_price]]&lt;表1[[#This Row],[origin_price]],1,0)</f>
        <v>0</v>
      </c>
      <c r="J131" s="18" t="s">
        <v>1071</v>
      </c>
      <c r="K131" s="18" t="s">
        <v>1072</v>
      </c>
      <c r="L131" s="18" t="s">
        <v>72</v>
      </c>
      <c r="M131" s="18" t="s">
        <v>14</v>
      </c>
      <c r="N131" s="18" t="s">
        <v>13</v>
      </c>
      <c r="O131" s="18" t="s">
        <v>1073</v>
      </c>
    </row>
    <row r="132" spans="1:15" ht="20" customHeight="1">
      <c r="A132" s="14" t="s">
        <v>1314</v>
      </c>
      <c r="B132" s="15" t="s">
        <v>68</v>
      </c>
      <c r="C132" s="15" t="s">
        <v>1325</v>
      </c>
      <c r="D132" s="15" t="s">
        <v>1326</v>
      </c>
      <c r="E132" s="16" t="str">
        <f>IFERROR(VLOOKUP(表1[[#This Row],[skc_id]],表2[],2,0),"老款")</f>
        <v>老款</v>
      </c>
      <c r="F132" s="17">
        <v>699</v>
      </c>
      <c r="G132" s="17">
        <v>699</v>
      </c>
      <c r="H132" s="18">
        <v>1</v>
      </c>
      <c r="I132" s="18">
        <f>IF(表1[[#This Row],[sale_price]]&lt;表1[[#This Row],[origin_price]],1,0)</f>
        <v>0</v>
      </c>
      <c r="J132" s="18" t="s">
        <v>1623</v>
      </c>
      <c r="K132" s="18" t="s">
        <v>1624</v>
      </c>
      <c r="L132" s="18" t="s">
        <v>1625</v>
      </c>
      <c r="M132" s="18" t="s">
        <v>12</v>
      </c>
      <c r="N132" s="18" t="s">
        <v>13</v>
      </c>
      <c r="O132" s="18" t="s">
        <v>1626</v>
      </c>
    </row>
    <row r="133" spans="1:15" ht="20" customHeight="1">
      <c r="A133" s="14" t="s">
        <v>1314</v>
      </c>
      <c r="B133" s="15" t="s">
        <v>68</v>
      </c>
      <c r="C133" s="15" t="s">
        <v>1327</v>
      </c>
      <c r="D133" s="15" t="s">
        <v>1328</v>
      </c>
      <c r="E133" s="16" t="str">
        <f>IFERROR(VLOOKUP(表1[[#This Row],[skc_id]],表2[],2,0),"老款")</f>
        <v>老款</v>
      </c>
      <c r="F133" s="17">
        <v>1090</v>
      </c>
      <c r="G133" s="17">
        <v>1090</v>
      </c>
      <c r="H133" s="18">
        <v>1</v>
      </c>
      <c r="I133" s="18">
        <f>IF(表1[[#This Row],[sale_price]]&lt;表1[[#This Row],[origin_price]],1,0)</f>
        <v>0</v>
      </c>
      <c r="J133" s="18" t="s">
        <v>1627</v>
      </c>
      <c r="K133" s="18" t="s">
        <v>1628</v>
      </c>
      <c r="L133" s="18" t="s">
        <v>1032</v>
      </c>
      <c r="M133" s="18" t="s">
        <v>12</v>
      </c>
      <c r="N133" s="18" t="s">
        <v>13</v>
      </c>
      <c r="O133" s="18" t="s">
        <v>1629</v>
      </c>
    </row>
    <row r="134" spans="1:15" ht="20" customHeight="1">
      <c r="A134" s="14" t="s">
        <v>1314</v>
      </c>
      <c r="B134" s="15" t="s">
        <v>68</v>
      </c>
      <c r="C134" s="15" t="s">
        <v>1327</v>
      </c>
      <c r="D134" s="15" t="s">
        <v>1329</v>
      </c>
      <c r="E134" s="16" t="str">
        <f>IFERROR(VLOOKUP(表1[[#This Row],[skc_id]],表2[],2,0),"老款")</f>
        <v>老款</v>
      </c>
      <c r="F134" s="17">
        <v>1090</v>
      </c>
      <c r="G134" s="17">
        <v>1090</v>
      </c>
      <c r="H134" s="18">
        <v>1</v>
      </c>
      <c r="I134" s="18">
        <f>IF(表1[[#This Row],[sale_price]]&lt;表1[[#This Row],[origin_price]],1,0)</f>
        <v>0</v>
      </c>
      <c r="J134" s="18" t="s">
        <v>1630</v>
      </c>
      <c r="K134" s="18" t="s">
        <v>1628</v>
      </c>
      <c r="L134" s="18" t="s">
        <v>1032</v>
      </c>
      <c r="M134" s="18" t="s">
        <v>12</v>
      </c>
      <c r="N134" s="18" t="s">
        <v>13</v>
      </c>
      <c r="O134" s="18" t="s">
        <v>1631</v>
      </c>
    </row>
    <row r="135" spans="1:15" ht="20" customHeight="1">
      <c r="A135" s="14" t="s">
        <v>1314</v>
      </c>
      <c r="B135" s="15" t="s">
        <v>68</v>
      </c>
      <c r="C135" s="15" t="s">
        <v>1330</v>
      </c>
      <c r="D135" s="15" t="s">
        <v>1331</v>
      </c>
      <c r="E135" s="16" t="str">
        <f>IFERROR(VLOOKUP(表1[[#This Row],[skc_id]],表2[],2,0),"老款")</f>
        <v>老款</v>
      </c>
      <c r="F135" s="17">
        <v>1090</v>
      </c>
      <c r="G135" s="17">
        <v>1090</v>
      </c>
      <c r="H135" s="18">
        <v>1</v>
      </c>
      <c r="I135" s="18">
        <f>IF(表1[[#This Row],[sale_price]]&lt;表1[[#This Row],[origin_price]],1,0)</f>
        <v>0</v>
      </c>
      <c r="J135" s="18" t="s">
        <v>1632</v>
      </c>
      <c r="K135" s="18" t="s">
        <v>1633</v>
      </c>
      <c r="L135" s="18" t="s">
        <v>1634</v>
      </c>
      <c r="M135" s="18" t="s">
        <v>12</v>
      </c>
      <c r="N135" s="18" t="s">
        <v>13</v>
      </c>
      <c r="O135" s="18" t="s">
        <v>1635</v>
      </c>
    </row>
    <row r="136" spans="1:15" ht="20" customHeight="1">
      <c r="A136" s="14" t="s">
        <v>1314</v>
      </c>
      <c r="B136" s="15" t="s">
        <v>68</v>
      </c>
      <c r="C136" s="15" t="s">
        <v>1076</v>
      </c>
      <c r="D136" s="15" t="s">
        <v>1077</v>
      </c>
      <c r="E136" s="16" t="str">
        <f>IFERROR(VLOOKUP(表1[[#This Row],[skc_id]],表2[],2,0),"老款")</f>
        <v>老款</v>
      </c>
      <c r="F136" s="17">
        <v>699</v>
      </c>
      <c r="G136" s="17">
        <v>999</v>
      </c>
      <c r="H136" s="18">
        <v>1</v>
      </c>
      <c r="I136" s="18">
        <f>IF(表1[[#This Row],[sale_price]]&lt;表1[[#This Row],[origin_price]],1,0)</f>
        <v>1</v>
      </c>
      <c r="J136" s="18" t="s">
        <v>1078</v>
      </c>
      <c r="K136" s="18" t="s">
        <v>1079</v>
      </c>
      <c r="L136" s="18" t="s">
        <v>1080</v>
      </c>
      <c r="M136" s="18" t="s">
        <v>12</v>
      </c>
      <c r="N136" s="18" t="s">
        <v>13</v>
      </c>
      <c r="O136" s="18" t="s">
        <v>1081</v>
      </c>
    </row>
    <row r="137" spans="1:15" ht="20" customHeight="1">
      <c r="A137" s="14" t="s">
        <v>1314</v>
      </c>
      <c r="B137" s="15" t="s">
        <v>68</v>
      </c>
      <c r="C137" s="15" t="s">
        <v>1082</v>
      </c>
      <c r="D137" s="15" t="s">
        <v>1332</v>
      </c>
      <c r="E137" s="16" t="str">
        <f>IFERROR(VLOOKUP(表1[[#This Row],[skc_id]],表2[],2,0),"老款")</f>
        <v>老款</v>
      </c>
      <c r="F137" s="17">
        <v>1490</v>
      </c>
      <c r="G137" s="17">
        <v>1490</v>
      </c>
      <c r="H137" s="18">
        <v>1</v>
      </c>
      <c r="I137" s="18">
        <f>IF(表1[[#This Row],[sale_price]]&lt;表1[[#This Row],[origin_price]],1,0)</f>
        <v>0</v>
      </c>
      <c r="J137" s="18" t="s">
        <v>1636</v>
      </c>
      <c r="K137" s="18" t="s">
        <v>1083</v>
      </c>
      <c r="L137" s="18" t="s">
        <v>1084</v>
      </c>
      <c r="M137" s="18" t="s">
        <v>32</v>
      </c>
      <c r="N137" s="18" t="s">
        <v>13</v>
      </c>
      <c r="O137" s="18" t="s">
        <v>1637</v>
      </c>
    </row>
    <row r="138" spans="1:15" ht="20" customHeight="1">
      <c r="A138" s="14" t="s">
        <v>1314</v>
      </c>
      <c r="B138" s="15" t="s">
        <v>68</v>
      </c>
      <c r="C138" s="15" t="s">
        <v>1333</v>
      </c>
      <c r="D138" s="15" t="s">
        <v>1334</v>
      </c>
      <c r="E138" s="16" t="str">
        <f>IFERROR(VLOOKUP(表1[[#This Row],[skc_id]],表2[],2,0),"老款")</f>
        <v>老款</v>
      </c>
      <c r="F138" s="17">
        <v>1183</v>
      </c>
      <c r="G138" s="17">
        <v>1690</v>
      </c>
      <c r="H138" s="18">
        <v>1</v>
      </c>
      <c r="I138" s="18">
        <f>IF(表1[[#This Row],[sale_price]]&lt;表1[[#This Row],[origin_price]],1,0)</f>
        <v>1</v>
      </c>
      <c r="J138" s="18" t="s">
        <v>1638</v>
      </c>
      <c r="K138" s="18" t="s">
        <v>1639</v>
      </c>
      <c r="L138" s="18" t="s">
        <v>1640</v>
      </c>
      <c r="M138" s="18" t="s">
        <v>14</v>
      </c>
      <c r="N138" s="18" t="s">
        <v>13</v>
      </c>
      <c r="O138" s="18" t="s">
        <v>1641</v>
      </c>
    </row>
    <row r="139" spans="1:15" ht="20" customHeight="1">
      <c r="A139" s="14" t="s">
        <v>1314</v>
      </c>
      <c r="B139" s="15" t="s">
        <v>68</v>
      </c>
      <c r="C139" s="15" t="s">
        <v>1335</v>
      </c>
      <c r="D139" s="15" t="s">
        <v>831</v>
      </c>
      <c r="E139" s="16">
        <f>IFERROR(VLOOKUP(表1[[#This Row],[skc_id]],表2[],2,0),"老款")</f>
        <v>43489</v>
      </c>
      <c r="F139" s="17">
        <v>1253</v>
      </c>
      <c r="G139" s="17">
        <v>1790</v>
      </c>
      <c r="H139" s="18">
        <v>1</v>
      </c>
      <c r="I139" s="18">
        <f>IF(表1[[#This Row],[sale_price]]&lt;表1[[#This Row],[origin_price]],1,0)</f>
        <v>1</v>
      </c>
      <c r="J139" s="18" t="s">
        <v>1642</v>
      </c>
      <c r="K139" s="18" t="s">
        <v>1643</v>
      </c>
      <c r="L139" s="18" t="s">
        <v>1644</v>
      </c>
      <c r="M139" s="18" t="s">
        <v>32</v>
      </c>
      <c r="N139" s="18" t="s">
        <v>18</v>
      </c>
      <c r="O139" s="18" t="s">
        <v>1645</v>
      </c>
    </row>
    <row r="140" spans="1:15" ht="20" customHeight="1">
      <c r="A140" s="14" t="s">
        <v>1314</v>
      </c>
      <c r="B140" s="15" t="s">
        <v>68</v>
      </c>
      <c r="C140" s="15" t="s">
        <v>1085</v>
      </c>
      <c r="D140" s="15" t="s">
        <v>1336</v>
      </c>
      <c r="E140" s="16" t="str">
        <f>IFERROR(VLOOKUP(表1[[#This Row],[skc_id]],表2[],2,0),"老款")</f>
        <v>老款</v>
      </c>
      <c r="F140" s="17">
        <v>1043</v>
      </c>
      <c r="G140" s="17">
        <v>1490</v>
      </c>
      <c r="H140" s="18">
        <v>1</v>
      </c>
      <c r="I140" s="18">
        <f>IF(表1[[#This Row],[sale_price]]&lt;表1[[#This Row],[origin_price]],1,0)</f>
        <v>1</v>
      </c>
      <c r="J140" s="18" t="s">
        <v>1646</v>
      </c>
      <c r="K140" s="18" t="s">
        <v>1088</v>
      </c>
      <c r="L140" s="18" t="s">
        <v>1089</v>
      </c>
      <c r="M140" s="18" t="s">
        <v>32</v>
      </c>
      <c r="N140" s="18" t="s">
        <v>13</v>
      </c>
      <c r="O140" s="18" t="s">
        <v>1647</v>
      </c>
    </row>
    <row r="141" spans="1:15" ht="20" customHeight="1">
      <c r="A141" s="14" t="s">
        <v>1314</v>
      </c>
      <c r="B141" s="15" t="s">
        <v>68</v>
      </c>
      <c r="C141" s="15" t="s">
        <v>1085</v>
      </c>
      <c r="D141" s="15" t="s">
        <v>1086</v>
      </c>
      <c r="E141" s="16" t="str">
        <f>IFERROR(VLOOKUP(表1[[#This Row],[skc_id]],表2[],2,0),"老款")</f>
        <v>老款</v>
      </c>
      <c r="F141" s="17">
        <v>1043</v>
      </c>
      <c r="G141" s="17">
        <v>1490</v>
      </c>
      <c r="H141" s="18">
        <v>1</v>
      </c>
      <c r="I141" s="18">
        <f>IF(表1[[#This Row],[sale_price]]&lt;表1[[#This Row],[origin_price]],1,0)</f>
        <v>1</v>
      </c>
      <c r="J141" s="18" t="s">
        <v>1087</v>
      </c>
      <c r="K141" s="18" t="s">
        <v>1088</v>
      </c>
      <c r="L141" s="18" t="s">
        <v>1089</v>
      </c>
      <c r="M141" s="18" t="s">
        <v>32</v>
      </c>
      <c r="N141" s="18" t="s">
        <v>13</v>
      </c>
      <c r="O141" s="18" t="s">
        <v>1090</v>
      </c>
    </row>
    <row r="142" spans="1:15" ht="20" customHeight="1">
      <c r="A142" s="14" t="s">
        <v>1314</v>
      </c>
      <c r="B142" s="15" t="s">
        <v>68</v>
      </c>
      <c r="C142" s="15" t="s">
        <v>1337</v>
      </c>
      <c r="D142" s="15" t="s">
        <v>1338</v>
      </c>
      <c r="E142" s="16" t="str">
        <f>IFERROR(VLOOKUP(表1[[#This Row],[skc_id]],表2[],2,0),"老款")</f>
        <v>老款</v>
      </c>
      <c r="F142" s="17">
        <v>1043</v>
      </c>
      <c r="G142" s="17">
        <v>1490</v>
      </c>
      <c r="H142" s="18">
        <v>1</v>
      </c>
      <c r="I142" s="18">
        <f>IF(表1[[#This Row],[sale_price]]&lt;表1[[#This Row],[origin_price]],1,0)</f>
        <v>1</v>
      </c>
      <c r="J142" s="18" t="s">
        <v>1648</v>
      </c>
      <c r="K142" s="18" t="s">
        <v>1649</v>
      </c>
      <c r="L142" s="18" t="s">
        <v>1650</v>
      </c>
      <c r="M142" s="18" t="s">
        <v>32</v>
      </c>
      <c r="N142" s="18" t="s">
        <v>13</v>
      </c>
      <c r="O142" s="18" t="s">
        <v>1651</v>
      </c>
    </row>
    <row r="143" spans="1:15" ht="20" customHeight="1">
      <c r="A143" s="14" t="s">
        <v>1314</v>
      </c>
      <c r="B143" s="15" t="s">
        <v>73</v>
      </c>
      <c r="C143" s="15" t="s">
        <v>1339</v>
      </c>
      <c r="D143" s="15" t="s">
        <v>1340</v>
      </c>
      <c r="E143" s="16">
        <f>IFERROR(VLOOKUP(表1[[#This Row],[skc_id]],表2[],2,0),"老款")</f>
        <v>43566</v>
      </c>
      <c r="F143" s="17">
        <v>1090</v>
      </c>
      <c r="G143" s="17">
        <v>1090</v>
      </c>
      <c r="H143" s="18">
        <v>1</v>
      </c>
      <c r="I143" s="18">
        <f>IF(表1[[#This Row],[sale_price]]&lt;表1[[#This Row],[origin_price]],1,0)</f>
        <v>0</v>
      </c>
      <c r="J143" s="18" t="s">
        <v>1652</v>
      </c>
      <c r="K143" s="18" t="s">
        <v>1653</v>
      </c>
      <c r="L143" s="18" t="s">
        <v>1654</v>
      </c>
      <c r="M143" s="18" t="s">
        <v>12</v>
      </c>
      <c r="N143" s="18" t="s">
        <v>12</v>
      </c>
      <c r="O143" s="18" t="s">
        <v>1655</v>
      </c>
    </row>
    <row r="144" spans="1:15" ht="20" customHeight="1">
      <c r="A144" s="14" t="s">
        <v>1314</v>
      </c>
      <c r="B144" s="15" t="s">
        <v>73</v>
      </c>
      <c r="C144" s="15" t="s">
        <v>1091</v>
      </c>
      <c r="D144" s="15" t="s">
        <v>1092</v>
      </c>
      <c r="E144" s="16">
        <f>IFERROR(VLOOKUP(表1[[#This Row],[skc_id]],表2[],2,0),"老款")</f>
        <v>43537</v>
      </c>
      <c r="F144" s="17">
        <v>999</v>
      </c>
      <c r="G144" s="17">
        <v>999</v>
      </c>
      <c r="H144" s="18">
        <v>1</v>
      </c>
      <c r="I144" s="18">
        <f>IF(表1[[#This Row],[sale_price]]&lt;表1[[#This Row],[origin_price]],1,0)</f>
        <v>0</v>
      </c>
      <c r="J144" s="18" t="s">
        <v>1093</v>
      </c>
      <c r="K144" s="18" t="s">
        <v>1094</v>
      </c>
      <c r="L144" s="18" t="s">
        <v>1095</v>
      </c>
      <c r="M144" s="18" t="s">
        <v>12</v>
      </c>
      <c r="N144" s="18" t="s">
        <v>12</v>
      </c>
      <c r="O144" s="18" t="s">
        <v>1096</v>
      </c>
    </row>
    <row r="145" spans="1:15" ht="20" customHeight="1">
      <c r="A145" s="19" t="s">
        <v>1314</v>
      </c>
      <c r="B145" s="20" t="s">
        <v>73</v>
      </c>
      <c r="C145" s="20" t="s">
        <v>1103</v>
      </c>
      <c r="D145" s="20" t="s">
        <v>1104</v>
      </c>
      <c r="E145" s="24">
        <f>IFERROR(VLOOKUP(表1[[#This Row],[skc_id]],表2[],2,0),"老款")</f>
        <v>43531</v>
      </c>
      <c r="F145" s="21">
        <v>1090</v>
      </c>
      <c r="G145" s="21">
        <v>1090</v>
      </c>
      <c r="H145" s="18">
        <v>1</v>
      </c>
      <c r="I145" s="22">
        <f>IF(表1[[#This Row],[sale_price]]&lt;表1[[#This Row],[origin_price]],1,0)</f>
        <v>0</v>
      </c>
      <c r="J145" s="22" t="s">
        <v>1105</v>
      </c>
      <c r="K145" s="22" t="s">
        <v>1106</v>
      </c>
      <c r="L145" s="22" t="s">
        <v>1107</v>
      </c>
      <c r="M145" s="22" t="s">
        <v>12</v>
      </c>
      <c r="N145" s="22" t="s">
        <v>13</v>
      </c>
      <c r="O145" s="22" t="s">
        <v>1108</v>
      </c>
    </row>
    <row r="146" spans="1:15" ht="20" customHeight="1">
      <c r="A146" s="19" t="s">
        <v>1314</v>
      </c>
      <c r="B146" s="20" t="s">
        <v>73</v>
      </c>
      <c r="C146" s="20" t="s">
        <v>1098</v>
      </c>
      <c r="D146" s="20" t="s">
        <v>1099</v>
      </c>
      <c r="E146" s="24">
        <f>IFERROR(VLOOKUP(表1[[#This Row],[skc_id]],表2[],2,0),"老款")</f>
        <v>43531</v>
      </c>
      <c r="F146" s="21">
        <v>899</v>
      </c>
      <c r="G146" s="21">
        <v>899</v>
      </c>
      <c r="H146" s="18">
        <v>1</v>
      </c>
      <c r="I146" s="22">
        <f>IF(表1[[#This Row],[sale_price]]&lt;表1[[#This Row],[origin_price]],1,0)</f>
        <v>0</v>
      </c>
      <c r="J146" s="22" t="s">
        <v>1100</v>
      </c>
      <c r="K146" s="22" t="s">
        <v>1101</v>
      </c>
      <c r="L146" s="22" t="s">
        <v>15</v>
      </c>
      <c r="M146" s="22" t="s">
        <v>12</v>
      </c>
      <c r="N146" s="22" t="s">
        <v>13</v>
      </c>
      <c r="O146" s="22" t="s">
        <v>1102</v>
      </c>
    </row>
    <row r="147" spans="1:15" ht="20" customHeight="1">
      <c r="A147" s="25" t="s">
        <v>1314</v>
      </c>
      <c r="B147" s="26" t="s">
        <v>73</v>
      </c>
      <c r="C147" s="26" t="s">
        <v>1341</v>
      </c>
      <c r="D147" s="26" t="s">
        <v>1342</v>
      </c>
      <c r="E147" s="24" t="str">
        <f>IFERROR(VLOOKUP(表1[[#This Row],[skc_id]],表2[],2,0),"老款")</f>
        <v>老款</v>
      </c>
      <c r="F147" s="21">
        <v>1290</v>
      </c>
      <c r="G147" s="21">
        <v>1290</v>
      </c>
      <c r="H147" s="18">
        <v>1</v>
      </c>
      <c r="I147" s="22">
        <f>IF(表1[[#This Row],[sale_price]]&lt;表1[[#This Row],[origin_price]],1,0)</f>
        <v>0</v>
      </c>
      <c r="J147" s="22" t="s">
        <v>1656</v>
      </c>
      <c r="K147" s="22" t="s">
        <v>1657</v>
      </c>
      <c r="L147" s="22" t="s">
        <v>1658</v>
      </c>
      <c r="M147" s="22" t="s">
        <v>12</v>
      </c>
      <c r="N147" s="22" t="s">
        <v>13</v>
      </c>
      <c r="O147" s="22" t="s">
        <v>1659</v>
      </c>
    </row>
    <row r="148" spans="1:15" ht="20" customHeight="1">
      <c r="A148" s="25" t="s">
        <v>1314</v>
      </c>
      <c r="B148" s="26" t="s">
        <v>73</v>
      </c>
      <c r="C148" s="26" t="s">
        <v>1111</v>
      </c>
      <c r="D148" s="26" t="s">
        <v>1343</v>
      </c>
      <c r="E148" s="24" t="str">
        <f>IFERROR(VLOOKUP(表1[[#This Row],[skc_id]],表2[],2,0),"老款")</f>
        <v>老款</v>
      </c>
      <c r="F148" s="21">
        <v>1490</v>
      </c>
      <c r="G148" s="21">
        <v>1490</v>
      </c>
      <c r="H148" s="18">
        <v>1</v>
      </c>
      <c r="I148" s="22">
        <f>IF(表1[[#This Row],[sale_price]]&lt;表1[[#This Row],[origin_price]],1,0)</f>
        <v>0</v>
      </c>
      <c r="J148" s="22" t="s">
        <v>1660</v>
      </c>
      <c r="K148" s="22" t="s">
        <v>1112</v>
      </c>
      <c r="L148" s="22" t="s">
        <v>1113</v>
      </c>
      <c r="M148" s="22" t="s">
        <v>12</v>
      </c>
      <c r="N148" s="22" t="s">
        <v>13</v>
      </c>
      <c r="O148" s="22" t="s">
        <v>1661</v>
      </c>
    </row>
    <row r="149" spans="1:15" ht="20" customHeight="1">
      <c r="A149" s="25" t="s">
        <v>1314</v>
      </c>
      <c r="B149" s="26" t="s">
        <v>73</v>
      </c>
      <c r="C149" s="26" t="s">
        <v>1114</v>
      </c>
      <c r="D149" s="26" t="s">
        <v>1115</v>
      </c>
      <c r="E149" s="24" t="str">
        <f>IFERROR(VLOOKUP(表1[[#This Row],[skc_id]],表2[],2,0),"老款")</f>
        <v>老款</v>
      </c>
      <c r="F149" s="21">
        <v>1043</v>
      </c>
      <c r="G149" s="21">
        <v>1490</v>
      </c>
      <c r="H149" s="18">
        <v>1</v>
      </c>
      <c r="I149" s="22">
        <f>IF(表1[[#This Row],[sale_price]]&lt;表1[[#This Row],[origin_price]],1,0)</f>
        <v>1</v>
      </c>
      <c r="J149" s="22" t="s">
        <v>1116</v>
      </c>
      <c r="K149" s="22" t="s">
        <v>1117</v>
      </c>
      <c r="L149" s="22" t="s">
        <v>1118</v>
      </c>
      <c r="M149" s="22" t="s">
        <v>12</v>
      </c>
      <c r="N149" s="22" t="s">
        <v>13</v>
      </c>
      <c r="O149" s="22" t="s">
        <v>1119</v>
      </c>
    </row>
    <row r="150" spans="1:15" ht="20" customHeight="1">
      <c r="A150" s="25" t="s">
        <v>1314</v>
      </c>
      <c r="B150" s="26" t="s">
        <v>73</v>
      </c>
      <c r="C150" s="26" t="s">
        <v>1121</v>
      </c>
      <c r="D150" s="26" t="s">
        <v>1122</v>
      </c>
      <c r="E150" s="24" t="str">
        <f>IFERROR(VLOOKUP(表1[[#This Row],[skc_id]],表2[],2,0),"老款")</f>
        <v>老款</v>
      </c>
      <c r="F150" s="21">
        <v>763</v>
      </c>
      <c r="G150" s="21">
        <v>1090</v>
      </c>
      <c r="H150" s="18">
        <v>1</v>
      </c>
      <c r="I150" s="22">
        <f>IF(表1[[#This Row],[sale_price]]&lt;表1[[#This Row],[origin_price]],1,0)</f>
        <v>1</v>
      </c>
      <c r="J150" s="22" t="s">
        <v>1123</v>
      </c>
      <c r="K150" s="22" t="s">
        <v>1124</v>
      </c>
      <c r="L150" s="22" t="s">
        <v>1125</v>
      </c>
      <c r="M150" s="22" t="s">
        <v>12</v>
      </c>
      <c r="N150" s="22" t="s">
        <v>18</v>
      </c>
      <c r="O150" s="22" t="s">
        <v>1126</v>
      </c>
    </row>
    <row r="151" spans="1:15" ht="20" customHeight="1">
      <c r="A151" s="25" t="s">
        <v>1314</v>
      </c>
      <c r="B151" s="26" t="s">
        <v>73</v>
      </c>
      <c r="C151" s="26" t="s">
        <v>872</v>
      </c>
      <c r="D151" s="26" t="s">
        <v>835</v>
      </c>
      <c r="E151" s="24">
        <f>IFERROR(VLOOKUP(表1[[#This Row],[skc_id]],表2[],2,0),"老款")</f>
        <v>43489</v>
      </c>
      <c r="F151" s="21">
        <v>1690</v>
      </c>
      <c r="G151" s="21">
        <v>1690</v>
      </c>
      <c r="H151" s="18">
        <v>1</v>
      </c>
      <c r="I151" s="22">
        <f>IF(表1[[#This Row],[sale_price]]&lt;表1[[#This Row],[origin_price]],1,0)</f>
        <v>0</v>
      </c>
      <c r="J151" s="22" t="s">
        <v>903</v>
      </c>
      <c r="K151" s="22" t="s">
        <v>904</v>
      </c>
      <c r="L151" s="22" t="s">
        <v>901</v>
      </c>
      <c r="M151" s="22" t="s">
        <v>12</v>
      </c>
      <c r="N151" s="22" t="s">
        <v>18</v>
      </c>
      <c r="O151" s="22" t="s">
        <v>905</v>
      </c>
    </row>
    <row r="152" spans="1:15" ht="20" customHeight="1">
      <c r="A152" s="25" t="s">
        <v>1314</v>
      </c>
      <c r="B152" s="26" t="s">
        <v>73</v>
      </c>
      <c r="C152" s="26" t="s">
        <v>1344</v>
      </c>
      <c r="D152" s="26" t="s">
        <v>1345</v>
      </c>
      <c r="E152" s="24" t="str">
        <f>IFERROR(VLOOKUP(表1[[#This Row],[skc_id]],表2[],2,0),"老款")</f>
        <v>老款</v>
      </c>
      <c r="F152" s="21">
        <v>1183</v>
      </c>
      <c r="G152" s="21">
        <v>1690</v>
      </c>
      <c r="H152" s="18">
        <v>1</v>
      </c>
      <c r="I152" s="22">
        <f>IF(表1[[#This Row],[sale_price]]&lt;表1[[#This Row],[origin_price]],1,0)</f>
        <v>1</v>
      </c>
      <c r="J152" s="22" t="s">
        <v>1662</v>
      </c>
      <c r="K152" s="22" t="s">
        <v>1663</v>
      </c>
      <c r="L152" s="22" t="s">
        <v>15</v>
      </c>
      <c r="M152" s="22" t="s">
        <v>14</v>
      </c>
      <c r="N152" s="22" t="s">
        <v>18</v>
      </c>
      <c r="O152" s="22" t="s">
        <v>1664</v>
      </c>
    </row>
    <row r="153" spans="1:15" ht="20" customHeight="1">
      <c r="A153" s="25" t="s">
        <v>1314</v>
      </c>
      <c r="B153" s="26" t="s">
        <v>73</v>
      </c>
      <c r="C153" s="26" t="s">
        <v>871</v>
      </c>
      <c r="D153" s="26" t="s">
        <v>787</v>
      </c>
      <c r="E153" s="24">
        <f>IFERROR(VLOOKUP(表1[[#This Row],[skc_id]],表2[],2,0),"老款")</f>
        <v>43489</v>
      </c>
      <c r="F153" s="21">
        <v>1990</v>
      </c>
      <c r="G153" s="21">
        <v>1990</v>
      </c>
      <c r="H153" s="18">
        <v>1</v>
      </c>
      <c r="I153" s="22">
        <f>IF(表1[[#This Row],[sale_price]]&lt;表1[[#This Row],[origin_price]],1,0)</f>
        <v>0</v>
      </c>
      <c r="J153" s="22" t="s">
        <v>899</v>
      </c>
      <c r="K153" s="22" t="s">
        <v>900</v>
      </c>
      <c r="L153" s="22" t="s">
        <v>901</v>
      </c>
      <c r="M153" s="22" t="s">
        <v>14</v>
      </c>
      <c r="N153" s="22" t="s">
        <v>18</v>
      </c>
      <c r="O153" s="22" t="s">
        <v>902</v>
      </c>
    </row>
    <row r="154" spans="1:15" ht="20" customHeight="1">
      <c r="A154" s="25" t="s">
        <v>1314</v>
      </c>
      <c r="B154" s="26" t="s">
        <v>73</v>
      </c>
      <c r="C154" s="26" t="s">
        <v>1127</v>
      </c>
      <c r="D154" s="26" t="s">
        <v>1346</v>
      </c>
      <c r="E154" s="24" t="str">
        <f>IFERROR(VLOOKUP(表1[[#This Row],[skc_id]],表2[],2,0),"老款")</f>
        <v>老款</v>
      </c>
      <c r="F154" s="21">
        <v>1290</v>
      </c>
      <c r="G154" s="21">
        <v>1290</v>
      </c>
      <c r="H154" s="18">
        <v>1</v>
      </c>
      <c r="I154" s="22">
        <f>IF(表1[[#This Row],[sale_price]]&lt;表1[[#This Row],[origin_price]],1,0)</f>
        <v>0</v>
      </c>
      <c r="J154" s="22" t="s">
        <v>1665</v>
      </c>
      <c r="K154" s="22" t="s">
        <v>1128</v>
      </c>
      <c r="L154" s="22" t="s">
        <v>12</v>
      </c>
      <c r="M154" s="22" t="s">
        <v>18</v>
      </c>
      <c r="N154" s="22"/>
      <c r="O154" s="22" t="s">
        <v>1666</v>
      </c>
    </row>
    <row r="155" spans="1:15" ht="20" customHeight="1">
      <c r="A155" s="25" t="s">
        <v>1314</v>
      </c>
      <c r="B155" s="26" t="s">
        <v>73</v>
      </c>
      <c r="C155" s="26" t="s">
        <v>1129</v>
      </c>
      <c r="D155" s="26" t="s">
        <v>1130</v>
      </c>
      <c r="E155" s="24" t="str">
        <f>IFERROR(VLOOKUP(表1[[#This Row],[skc_id]],表2[],2,0),"老款")</f>
        <v>老款</v>
      </c>
      <c r="F155" s="21">
        <v>1043</v>
      </c>
      <c r="G155" s="21">
        <v>1490</v>
      </c>
      <c r="H155" s="18">
        <v>1</v>
      </c>
      <c r="I155" s="22">
        <f>IF(表1[[#This Row],[sale_price]]&lt;表1[[#This Row],[origin_price]],1,0)</f>
        <v>1</v>
      </c>
      <c r="J155" s="22" t="s">
        <v>1131</v>
      </c>
      <c r="K155" s="22" t="s">
        <v>1132</v>
      </c>
      <c r="L155" s="22" t="s">
        <v>52</v>
      </c>
      <c r="M155" s="22" t="s">
        <v>12</v>
      </c>
      <c r="N155" s="22" t="s">
        <v>13</v>
      </c>
      <c r="O155" s="22" t="s">
        <v>1133</v>
      </c>
    </row>
    <row r="156" spans="1:15" ht="20" customHeight="1">
      <c r="A156" s="25" t="s">
        <v>1314</v>
      </c>
      <c r="B156" s="26" t="s">
        <v>73</v>
      </c>
      <c r="C156" s="26" t="s">
        <v>750</v>
      </c>
      <c r="D156" s="26" t="s">
        <v>730</v>
      </c>
      <c r="E156" s="24">
        <f>IFERROR(VLOOKUP(表1[[#This Row],[skc_id]],表2[],2,0),"老款")</f>
        <v>43462</v>
      </c>
      <c r="F156" s="21">
        <v>903</v>
      </c>
      <c r="G156" s="21">
        <v>1290</v>
      </c>
      <c r="H156" s="18">
        <v>1</v>
      </c>
      <c r="I156" s="22">
        <f>IF(表1[[#This Row],[sale_price]]&lt;表1[[#This Row],[origin_price]],1,0)</f>
        <v>1</v>
      </c>
      <c r="J156" s="22" t="s">
        <v>772</v>
      </c>
      <c r="K156" s="22" t="s">
        <v>773</v>
      </c>
      <c r="L156" s="22" t="s">
        <v>774</v>
      </c>
      <c r="M156" s="22" t="s">
        <v>12</v>
      </c>
      <c r="N156" s="22" t="s">
        <v>13</v>
      </c>
      <c r="O156" s="22" t="s">
        <v>775</v>
      </c>
    </row>
    <row r="157" spans="1:15" ht="20" customHeight="1">
      <c r="A157" s="25" t="s">
        <v>1314</v>
      </c>
      <c r="B157" s="26" t="s">
        <v>640</v>
      </c>
      <c r="C157" s="26" t="s">
        <v>873</v>
      </c>
      <c r="D157" s="26" t="s">
        <v>847</v>
      </c>
      <c r="E157" s="24">
        <f>IFERROR(VLOOKUP(表1[[#This Row],[skc_id]],表2[],2,0),"老款")</f>
        <v>43489</v>
      </c>
      <c r="F157" s="21">
        <v>4990</v>
      </c>
      <c r="G157" s="21">
        <v>4990</v>
      </c>
      <c r="H157" s="18">
        <v>1</v>
      </c>
      <c r="I157" s="22">
        <f>IF(表1[[#This Row],[sale_price]]&lt;表1[[#This Row],[origin_price]],1,0)</f>
        <v>0</v>
      </c>
      <c r="J157" s="22" t="s">
        <v>906</v>
      </c>
      <c r="K157" s="22" t="s">
        <v>907</v>
      </c>
      <c r="L157" s="22" t="s">
        <v>908</v>
      </c>
      <c r="M157" s="22" t="s">
        <v>12</v>
      </c>
      <c r="N157" s="22" t="s">
        <v>13</v>
      </c>
      <c r="O157" s="22" t="s">
        <v>909</v>
      </c>
    </row>
    <row r="158" spans="1:15" ht="20" customHeight="1">
      <c r="A158" s="25" t="s">
        <v>641</v>
      </c>
      <c r="B158" s="26" t="s">
        <v>217</v>
      </c>
      <c r="C158" s="26" t="s">
        <v>751</v>
      </c>
      <c r="D158" s="26" t="s">
        <v>736</v>
      </c>
      <c r="E158" s="24">
        <f>IFERROR(VLOOKUP(表1[[#This Row],[skc_id]],表2[],2,0),"老款")</f>
        <v>43462</v>
      </c>
      <c r="F158" s="21">
        <v>1183</v>
      </c>
      <c r="G158" s="21">
        <v>1690</v>
      </c>
      <c r="H158" s="18">
        <v>1</v>
      </c>
      <c r="I158" s="22">
        <f>IF(表1[[#This Row],[sale_price]]&lt;表1[[#This Row],[origin_price]],1,0)</f>
        <v>1</v>
      </c>
      <c r="J158" s="22" t="s">
        <v>776</v>
      </c>
      <c r="K158" s="22" t="s">
        <v>777</v>
      </c>
      <c r="L158" s="22" t="s">
        <v>778</v>
      </c>
      <c r="M158" s="22" t="s">
        <v>230</v>
      </c>
      <c r="N158" s="22" t="s">
        <v>13</v>
      </c>
      <c r="O158" s="22" t="s">
        <v>779</v>
      </c>
    </row>
    <row r="159" spans="1:15" ht="20" customHeight="1">
      <c r="A159" s="19" t="s">
        <v>641</v>
      </c>
      <c r="B159" s="20" t="s">
        <v>642</v>
      </c>
      <c r="C159" s="20" t="s">
        <v>874</v>
      </c>
      <c r="D159" s="20" t="s">
        <v>832</v>
      </c>
      <c r="E159" s="24">
        <f>IFERROR(VLOOKUP(表1[[#This Row],[skc_id]],表2[],2,0),"老款")</f>
        <v>43489</v>
      </c>
      <c r="F159" s="21">
        <v>1183</v>
      </c>
      <c r="G159" s="21">
        <v>1690</v>
      </c>
      <c r="H159" s="18">
        <v>1</v>
      </c>
      <c r="I159" s="22">
        <f>IF(表1[[#This Row],[sale_price]]&lt;表1[[#This Row],[origin_price]],1,0)</f>
        <v>1</v>
      </c>
      <c r="J159" s="22" t="s">
        <v>910</v>
      </c>
      <c r="K159" s="22" t="s">
        <v>911</v>
      </c>
      <c r="L159" s="22" t="s">
        <v>912</v>
      </c>
      <c r="M159" s="22" t="s">
        <v>32</v>
      </c>
      <c r="N159" s="22" t="s">
        <v>18</v>
      </c>
      <c r="O159" s="22" t="s">
        <v>913</v>
      </c>
    </row>
    <row r="160" spans="1:15" ht="20" customHeight="1">
      <c r="A160" s="25" t="s">
        <v>641</v>
      </c>
      <c r="B160" s="26" t="s">
        <v>642</v>
      </c>
      <c r="C160" s="26" t="s">
        <v>1347</v>
      </c>
      <c r="D160" s="26" t="s">
        <v>804</v>
      </c>
      <c r="E160" s="24">
        <f>IFERROR(VLOOKUP(表1[[#This Row],[skc_id]],表2[],2,0),"老款")</f>
        <v>43489</v>
      </c>
      <c r="F160" s="21">
        <v>1183</v>
      </c>
      <c r="G160" s="21">
        <v>1690</v>
      </c>
      <c r="H160" s="18">
        <v>1</v>
      </c>
      <c r="I160" s="22">
        <f>IF(表1[[#This Row],[sale_price]]&lt;表1[[#This Row],[origin_price]],1,0)</f>
        <v>1</v>
      </c>
      <c r="J160" s="22" t="s">
        <v>1667</v>
      </c>
      <c r="K160" s="22" t="s">
        <v>1668</v>
      </c>
      <c r="L160" s="22" t="s">
        <v>1669</v>
      </c>
      <c r="M160" s="22" t="s">
        <v>12</v>
      </c>
      <c r="N160" s="22" t="s">
        <v>13</v>
      </c>
      <c r="O160" s="22" t="s">
        <v>1670</v>
      </c>
    </row>
    <row r="161" spans="1:15" ht="20" customHeight="1">
      <c r="A161" s="19" t="s">
        <v>1679</v>
      </c>
      <c r="B161" s="20" t="s">
        <v>232</v>
      </c>
      <c r="C161" s="20" t="s">
        <v>1680</v>
      </c>
      <c r="D161" s="20" t="s">
        <v>1681</v>
      </c>
      <c r="E161" s="24" t="str">
        <f>IFERROR(VLOOKUP(表1[[#This Row],[skc_id]],表2[],2,0),"老款")</f>
        <v>老款</v>
      </c>
      <c r="F161" s="21">
        <v>699</v>
      </c>
      <c r="G161" s="21">
        <v>699</v>
      </c>
      <c r="H161" s="18">
        <v>1</v>
      </c>
      <c r="I161" s="22">
        <f>IF(表1[[#This Row],[sale_price]]&lt;表1[[#This Row],[origin_price]],1,0)</f>
        <v>0</v>
      </c>
      <c r="J161" s="22" t="s">
        <v>1683</v>
      </c>
      <c r="K161" s="22" t="s">
        <v>1684</v>
      </c>
      <c r="L161" s="22" t="s">
        <v>1685</v>
      </c>
      <c r="M161" s="22" t="s">
        <v>12</v>
      </c>
      <c r="N161" s="22" t="s">
        <v>12</v>
      </c>
      <c r="O161" s="22" t="s">
        <v>1686</v>
      </c>
    </row>
    <row r="162" spans="1:15" ht="20" customHeight="1">
      <c r="A162" s="19" t="s">
        <v>1679</v>
      </c>
      <c r="B162" s="20" t="s">
        <v>232</v>
      </c>
      <c r="C162" s="20" t="s">
        <v>1158</v>
      </c>
      <c r="D162" s="20" t="s">
        <v>1146</v>
      </c>
      <c r="E162" s="24">
        <f>IFERROR(VLOOKUP(表1[[#This Row],[skc_id]],表2[],2,0),"老款")</f>
        <v>43531</v>
      </c>
      <c r="F162" s="21">
        <v>799</v>
      </c>
      <c r="G162" s="21">
        <v>799</v>
      </c>
      <c r="H162" s="18">
        <v>1</v>
      </c>
      <c r="I162" s="22">
        <f>IF(表1[[#This Row],[sale_price]]&lt;表1[[#This Row],[origin_price]],1,0)</f>
        <v>0</v>
      </c>
      <c r="J162" s="22" t="s">
        <v>1162</v>
      </c>
      <c r="K162" s="22" t="s">
        <v>1163</v>
      </c>
      <c r="L162" s="22" t="s">
        <v>1164</v>
      </c>
      <c r="M162" s="22" t="s">
        <v>12</v>
      </c>
      <c r="N162" s="22" t="s">
        <v>13</v>
      </c>
      <c r="O162" s="22" t="s">
        <v>1165</v>
      </c>
    </row>
    <row r="163" spans="1:15" ht="20" customHeight="1">
      <c r="A163" s="25" t="s">
        <v>1679</v>
      </c>
      <c r="B163" s="26" t="s">
        <v>232</v>
      </c>
      <c r="C163" s="26" t="s">
        <v>1682</v>
      </c>
      <c r="D163" s="26" t="s">
        <v>1673</v>
      </c>
      <c r="E163" s="24">
        <f>IFERROR(VLOOKUP(表1[[#This Row],[skc_id]],表2[],2,0),"老款")</f>
        <v>43566</v>
      </c>
      <c r="F163" s="21">
        <v>899</v>
      </c>
      <c r="G163" s="21">
        <v>899</v>
      </c>
      <c r="H163" s="18">
        <v>1</v>
      </c>
      <c r="I163" s="22">
        <f>IF(表1[[#This Row],[sale_price]]&lt;表1[[#This Row],[origin_price]],1,0)</f>
        <v>0</v>
      </c>
      <c r="J163" s="22" t="s">
        <v>1687</v>
      </c>
      <c r="K163" s="22" t="s">
        <v>1688</v>
      </c>
      <c r="L163" s="22" t="s">
        <v>1689</v>
      </c>
      <c r="M163" s="22" t="s">
        <v>12</v>
      </c>
      <c r="N163" s="22" t="s">
        <v>12</v>
      </c>
      <c r="O163" s="22" t="s">
        <v>1690</v>
      </c>
    </row>
    <row r="164" spans="1:15" ht="20" customHeight="1">
      <c r="A164" s="25" t="s">
        <v>1679</v>
      </c>
      <c r="B164" s="26" t="s">
        <v>232</v>
      </c>
      <c r="C164" s="26" t="s">
        <v>1159</v>
      </c>
      <c r="D164" s="26" t="s">
        <v>1154</v>
      </c>
      <c r="E164" s="24">
        <f>IFERROR(VLOOKUP(表1[[#This Row],[skc_id]],表2[],2,0),"老款")</f>
        <v>43531</v>
      </c>
      <c r="F164" s="21">
        <v>899</v>
      </c>
      <c r="G164" s="21">
        <v>899</v>
      </c>
      <c r="H164" s="18">
        <v>1</v>
      </c>
      <c r="I164" s="22">
        <f>IF(表1[[#This Row],[sale_price]]&lt;表1[[#This Row],[origin_price]],1,0)</f>
        <v>0</v>
      </c>
      <c r="J164" s="22" t="s">
        <v>1166</v>
      </c>
      <c r="K164" s="22" t="s">
        <v>1167</v>
      </c>
      <c r="L164" s="22" t="s">
        <v>1168</v>
      </c>
      <c r="M164" s="22" t="s">
        <v>14</v>
      </c>
      <c r="N164" s="22" t="s">
        <v>13</v>
      </c>
      <c r="O164" s="22" t="s">
        <v>1169</v>
      </c>
    </row>
    <row r="165" spans="1:15" ht="20" customHeight="1">
      <c r="A165" s="25" t="s">
        <v>1679</v>
      </c>
      <c r="B165" s="26" t="s">
        <v>232</v>
      </c>
      <c r="C165" s="26" t="s">
        <v>1160</v>
      </c>
      <c r="D165" s="26" t="s">
        <v>1161</v>
      </c>
      <c r="E165" s="24" t="str">
        <f>IFERROR(VLOOKUP(表1[[#This Row],[skc_id]],表2[],2,0),"老款")</f>
        <v>老款</v>
      </c>
      <c r="F165" s="21">
        <v>699</v>
      </c>
      <c r="G165" s="21">
        <v>699</v>
      </c>
      <c r="H165" s="18">
        <v>1</v>
      </c>
      <c r="I165" s="22">
        <f>IF(表1[[#This Row],[sale_price]]&lt;表1[[#This Row],[origin_price]],1,0)</f>
        <v>0</v>
      </c>
      <c r="J165" s="22" t="s">
        <v>1170</v>
      </c>
      <c r="K165" s="22" t="s">
        <v>1171</v>
      </c>
      <c r="L165" s="22" t="s">
        <v>252</v>
      </c>
      <c r="M165" s="22" t="s">
        <v>12</v>
      </c>
      <c r="N165" s="22" t="s">
        <v>18</v>
      </c>
      <c r="O165" s="22" t="s">
        <v>1172</v>
      </c>
    </row>
    <row r="166" spans="1:15" ht="20" customHeight="1">
      <c r="A166" s="25" t="s">
        <v>1679</v>
      </c>
      <c r="B166" s="26" t="s">
        <v>232</v>
      </c>
      <c r="C166" s="26" t="s">
        <v>746</v>
      </c>
      <c r="D166" s="26" t="s">
        <v>741</v>
      </c>
      <c r="E166" s="24">
        <f>IFERROR(VLOOKUP(表1[[#This Row],[skc_id]],表2[],2,0),"老款")</f>
        <v>43462</v>
      </c>
      <c r="F166" s="21">
        <v>489</v>
      </c>
      <c r="G166" s="21">
        <v>699</v>
      </c>
      <c r="H166" s="18">
        <v>1</v>
      </c>
      <c r="I166" s="22">
        <f>IF(表1[[#This Row],[sale_price]]&lt;表1[[#This Row],[origin_price]],1,0)</f>
        <v>1</v>
      </c>
      <c r="J166" s="22" t="s">
        <v>752</v>
      </c>
      <c r="K166" s="22" t="s">
        <v>753</v>
      </c>
      <c r="L166" s="22" t="s">
        <v>754</v>
      </c>
      <c r="M166" s="22" t="s">
        <v>12</v>
      </c>
      <c r="N166" s="22" t="s">
        <v>13</v>
      </c>
      <c r="O166" s="22" t="s">
        <v>755</v>
      </c>
    </row>
    <row r="167" spans="1:15" ht="20" customHeight="1">
      <c r="A167" s="19" t="s">
        <v>1679</v>
      </c>
      <c r="B167" s="20" t="s">
        <v>1692</v>
      </c>
      <c r="C167" s="20" t="s">
        <v>1693</v>
      </c>
      <c r="D167" s="20" t="s">
        <v>1674</v>
      </c>
      <c r="E167" s="24">
        <f>IFERROR(VLOOKUP(表1[[#This Row],[skc_id]],表2[],2,0),"老款")</f>
        <v>43573</v>
      </c>
      <c r="F167" s="21">
        <v>499</v>
      </c>
      <c r="G167" s="21">
        <v>499</v>
      </c>
      <c r="H167" s="18">
        <v>1</v>
      </c>
      <c r="I167" s="22">
        <f>IF(表1[[#This Row],[sale_price]]&lt;表1[[#This Row],[origin_price]],1,0)</f>
        <v>0</v>
      </c>
      <c r="J167" s="22" t="s">
        <v>1700</v>
      </c>
      <c r="K167" s="22" t="s">
        <v>1701</v>
      </c>
      <c r="L167" s="22" t="s">
        <v>1702</v>
      </c>
      <c r="M167" s="22" t="s">
        <v>12</v>
      </c>
      <c r="N167" s="22" t="s">
        <v>12</v>
      </c>
      <c r="O167" s="22" t="s">
        <v>1703</v>
      </c>
    </row>
    <row r="168" spans="1:15" ht="20" customHeight="1">
      <c r="A168" s="19" t="s">
        <v>1679</v>
      </c>
      <c r="B168" s="20" t="s">
        <v>1692</v>
      </c>
      <c r="C168" s="20" t="s">
        <v>1693</v>
      </c>
      <c r="D168" s="20" t="s">
        <v>1675</v>
      </c>
      <c r="E168" s="24">
        <f>IFERROR(VLOOKUP(表1[[#This Row],[skc_id]],表2[],2,0),"老款")</f>
        <v>43573</v>
      </c>
      <c r="F168" s="21">
        <v>499</v>
      </c>
      <c r="G168" s="21">
        <v>499</v>
      </c>
      <c r="H168" s="18">
        <v>1</v>
      </c>
      <c r="I168" s="22">
        <f>IF(表1[[#This Row],[sale_price]]&lt;表1[[#This Row],[origin_price]],1,0)</f>
        <v>0</v>
      </c>
      <c r="J168" s="22" t="s">
        <v>1704</v>
      </c>
      <c r="K168" s="22" t="s">
        <v>1701</v>
      </c>
      <c r="L168" s="22" t="s">
        <v>1702</v>
      </c>
      <c r="M168" s="22" t="s">
        <v>12</v>
      </c>
      <c r="N168" s="22" t="s">
        <v>12</v>
      </c>
      <c r="O168" s="22" t="s">
        <v>1705</v>
      </c>
    </row>
    <row r="169" spans="1:15" ht="20" customHeight="1">
      <c r="A169" s="25" t="s">
        <v>1679</v>
      </c>
      <c r="B169" s="26" t="s">
        <v>1692</v>
      </c>
      <c r="C169" s="26" t="s">
        <v>1694</v>
      </c>
      <c r="D169" s="26" t="s">
        <v>1676</v>
      </c>
      <c r="E169" s="24">
        <f>IFERROR(VLOOKUP(表1[[#This Row],[skc_id]],表2[],2,0),"老款")</f>
        <v>43573</v>
      </c>
      <c r="F169" s="21">
        <v>599</v>
      </c>
      <c r="G169" s="21">
        <v>599</v>
      </c>
      <c r="H169" s="18">
        <v>1</v>
      </c>
      <c r="I169" s="22">
        <f>IF(表1[[#This Row],[sale_price]]&lt;表1[[#This Row],[origin_price]],1,0)</f>
        <v>0</v>
      </c>
      <c r="J169" s="22" t="s">
        <v>1706</v>
      </c>
      <c r="K169" s="22" t="s">
        <v>1707</v>
      </c>
      <c r="L169" s="22" t="s">
        <v>1405</v>
      </c>
      <c r="M169" s="22" t="s">
        <v>12</v>
      </c>
      <c r="N169" s="22" t="s">
        <v>13</v>
      </c>
      <c r="O169" s="22" t="s">
        <v>1708</v>
      </c>
    </row>
    <row r="170" spans="1:15" ht="20" customHeight="1">
      <c r="A170" s="25" t="s">
        <v>1679</v>
      </c>
      <c r="B170" s="26" t="s">
        <v>1692</v>
      </c>
      <c r="C170" s="26" t="s">
        <v>1695</v>
      </c>
      <c r="D170" s="26" t="s">
        <v>1671</v>
      </c>
      <c r="E170" s="24">
        <f>IFERROR(VLOOKUP(表1[[#This Row],[skc_id]],表2[],2,0),"老款")</f>
        <v>43566</v>
      </c>
      <c r="F170" s="21">
        <v>599</v>
      </c>
      <c r="G170" s="21">
        <v>599</v>
      </c>
      <c r="H170" s="18">
        <v>1</v>
      </c>
      <c r="I170" s="22">
        <f>IF(表1[[#This Row],[sale_price]]&lt;表1[[#This Row],[origin_price]],1,0)</f>
        <v>0</v>
      </c>
      <c r="J170" s="22" t="s">
        <v>1709</v>
      </c>
      <c r="K170" s="22" t="s">
        <v>1710</v>
      </c>
      <c r="L170" s="22" t="s">
        <v>15</v>
      </c>
      <c r="M170" s="22" t="s">
        <v>12</v>
      </c>
      <c r="N170" s="22" t="s">
        <v>12</v>
      </c>
      <c r="O170" s="22" t="s">
        <v>1711</v>
      </c>
    </row>
    <row r="171" spans="1:15" ht="20" customHeight="1">
      <c r="A171" s="25" t="s">
        <v>1679</v>
      </c>
      <c r="B171" s="26" t="s">
        <v>1692</v>
      </c>
      <c r="C171" s="26" t="s">
        <v>1695</v>
      </c>
      <c r="D171" s="26" t="s">
        <v>1672</v>
      </c>
      <c r="E171" s="24">
        <f>IFERROR(VLOOKUP(表1[[#This Row],[skc_id]],表2[],2,0),"老款")</f>
        <v>43566</v>
      </c>
      <c r="F171" s="21">
        <v>599</v>
      </c>
      <c r="G171" s="21">
        <v>599</v>
      </c>
      <c r="H171" s="18">
        <v>1</v>
      </c>
      <c r="I171" s="22">
        <f>IF(表1[[#This Row],[sale_price]]&lt;表1[[#This Row],[origin_price]],1,0)</f>
        <v>0</v>
      </c>
      <c r="J171" s="22" t="s">
        <v>1712</v>
      </c>
      <c r="K171" s="22" t="s">
        <v>1710</v>
      </c>
      <c r="L171" s="22" t="s">
        <v>15</v>
      </c>
      <c r="M171" s="22" t="s">
        <v>12</v>
      </c>
      <c r="N171" s="22" t="s">
        <v>12</v>
      </c>
      <c r="O171" s="22" t="s">
        <v>1713</v>
      </c>
    </row>
    <row r="172" spans="1:15" ht="20" customHeight="1">
      <c r="A172" s="25" t="s">
        <v>1679</v>
      </c>
      <c r="B172" s="26" t="s">
        <v>1692</v>
      </c>
      <c r="C172" s="26" t="s">
        <v>1696</v>
      </c>
      <c r="D172" s="26" t="s">
        <v>1697</v>
      </c>
      <c r="E172" s="24" t="str">
        <f>IFERROR(VLOOKUP(表1[[#This Row],[skc_id]],表2[],2,0),"老款")</f>
        <v>老款</v>
      </c>
      <c r="F172" s="21">
        <v>699</v>
      </c>
      <c r="G172" s="21">
        <v>699</v>
      </c>
      <c r="H172" s="18">
        <v>1</v>
      </c>
      <c r="I172" s="22">
        <f>IF(表1[[#This Row],[sale_price]]&lt;表1[[#This Row],[origin_price]],1,0)</f>
        <v>0</v>
      </c>
      <c r="J172" s="22" t="s">
        <v>1714</v>
      </c>
      <c r="K172" s="22" t="s">
        <v>1715</v>
      </c>
      <c r="L172" s="22" t="s">
        <v>1716</v>
      </c>
      <c r="M172" s="22" t="s">
        <v>12</v>
      </c>
      <c r="N172" s="22" t="s">
        <v>12</v>
      </c>
      <c r="O172" s="22" t="s">
        <v>1717</v>
      </c>
    </row>
    <row r="173" spans="1:15" ht="20" customHeight="1">
      <c r="A173" s="25" t="s">
        <v>1679</v>
      </c>
      <c r="B173" s="26" t="s">
        <v>1692</v>
      </c>
      <c r="C173" s="26" t="s">
        <v>1698</v>
      </c>
      <c r="D173" s="26" t="s">
        <v>1140</v>
      </c>
      <c r="E173" s="24">
        <f>IFERROR(VLOOKUP(表1[[#This Row],[skc_id]],表2[],2,0),"老款")</f>
        <v>43537</v>
      </c>
      <c r="F173" s="21">
        <v>699</v>
      </c>
      <c r="G173" s="21">
        <v>699</v>
      </c>
      <c r="H173" s="18">
        <v>1</v>
      </c>
      <c r="I173" s="22">
        <f>IF(表1[[#This Row],[sale_price]]&lt;表1[[#This Row],[origin_price]],1,0)</f>
        <v>0</v>
      </c>
      <c r="J173" s="22" t="s">
        <v>1718</v>
      </c>
      <c r="K173" s="22" t="s">
        <v>1719</v>
      </c>
      <c r="L173" s="22" t="s">
        <v>1720</v>
      </c>
      <c r="M173" s="22" t="s">
        <v>12</v>
      </c>
      <c r="N173" s="22" t="s">
        <v>13</v>
      </c>
      <c r="O173" s="22" t="s">
        <v>1721</v>
      </c>
    </row>
    <row r="174" spans="1:15" ht="20" customHeight="1">
      <c r="A174" s="25" t="s">
        <v>1679</v>
      </c>
      <c r="B174" s="26" t="s">
        <v>1692</v>
      </c>
      <c r="C174" s="26" t="s">
        <v>1699</v>
      </c>
      <c r="D174" s="26" t="s">
        <v>1148</v>
      </c>
      <c r="E174" s="24">
        <f>IFERROR(VLOOKUP(表1[[#This Row],[skc_id]],表2[],2,0),"老款")</f>
        <v>43531</v>
      </c>
      <c r="F174" s="21">
        <v>999</v>
      </c>
      <c r="G174" s="21">
        <v>999</v>
      </c>
      <c r="H174" s="18">
        <v>1</v>
      </c>
      <c r="I174" s="22">
        <f>IF(表1[[#This Row],[sale_price]]&lt;表1[[#This Row],[origin_price]],1,0)</f>
        <v>0</v>
      </c>
      <c r="J174" s="22" t="s">
        <v>1722</v>
      </c>
      <c r="K174" s="22" t="s">
        <v>1723</v>
      </c>
      <c r="L174" s="22" t="s">
        <v>1724</v>
      </c>
      <c r="M174" s="22" t="s">
        <v>12</v>
      </c>
      <c r="N174" s="22" t="s">
        <v>13</v>
      </c>
      <c r="O174" s="22" t="s">
        <v>1725</v>
      </c>
    </row>
  </sheetData>
  <phoneticPr fontId="2" type="noConversion"/>
  <hyperlinks>
    <hyperlink ref="O2" r:id="rId1" display="http://img1.ochirly.com.cn/wcsstore/TrendyCatalogAssetStore/images/trendy/trendiano/2018/b/3GC2025920000/3GC2025920000_m_1.jpg"/>
    <hyperlink ref="O3" r:id="rId2" display="http://img1.ochirly.com.cn/wcsstore/TrendyCatalogAssetStore/images/trendy/trendiano/2018/b/3GC2025920090/3GC2025920090_m_1.jpg"/>
    <hyperlink ref="O4" r:id="rId3" display="http://img1.ochirly.com.cn/wcsstore/TrendyCatalogAssetStore/images/trendy/trendiano/2018/b/3GI2024570000/3GI2024570000_m_1.jpg"/>
    <hyperlink ref="O5" r:id="rId4" display="http://img1.ochirly.com.cn/wcsstore/TrendyCatalogAssetStore/images/trendy/trendiano/2018/b/3GI2024570090/3GI2024570090_m_1.jpg"/>
    <hyperlink ref="O6" r:id="rId5" display="http://img1.ochirly.com.cn/wcsstore/TrendyCatalogAssetStore/images/trendy/trendiano/2018/b/3GC2021460090/3GC2021460090_m_1.jpg"/>
    <hyperlink ref="O7" r:id="rId6" display="http://img1.ochirly.com.cn/wcsstore/TrendyCatalogAssetStore/images/trendy/trendiano/2018/b/3GC2021490090/3GC2021490090_m_1.jpg"/>
    <hyperlink ref="O8" r:id="rId7" display="http://img1.ochirly.com.cn/wcsstore/TrendyCatalogAssetStore/images/trendy/trendiano/2018/b/3GC2025590090/3GC2025590090_m_1.jpg"/>
    <hyperlink ref="O9" r:id="rId8" display="http://img1.ochirly.com.cn/wcsstore/TrendyCatalogAssetStore/images/trendy/trendiano/2018/b/3GC2025590510/3GC2025590510_m_1.jpg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 display="http://img1.ochirly.com.cn/wcsstore/TrendyCatalogAssetStore/images/trendy/trendiano/2018/c/3GI3025010000/3GI3025010000_m_1.jpg"/>
    <hyperlink ref="O30" r:id="rId29" display="http://img1.ochirly.com.cn/wcsstore/TrendyCatalogAssetStore/images/trendy/trendiano/2018/c/3GI3025010130/3GI3025010130_m_1.jpg"/>
    <hyperlink ref="O31" r:id="rId30" display="http://img1.ochirly.com.cn/wcsstore/TrendyCatalogAssetStore/images/trendy/trendiano/2018/c/3GI3025070000/3GI3025070000_m_1.jpg"/>
    <hyperlink ref="O32" r:id="rId31" display="http://img1.ochirly.com.cn/wcsstore/TrendyCatalogAssetStore/images/trendy/trendiano/2018/c/3GI3025070090/3GI3025070090_m_1.jpg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 display="http://img1.ochirly.com.cn/wcsstore/TrendyCatalogAssetStore/images/trendy/trendiano/2018/b/3GC2022800090/3GC2022800090_m_1.jpg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7"/>
  <sheetViews>
    <sheetView showGridLines="0" zoomScale="108" zoomScaleNormal="100" workbookViewId="0">
      <selection activeCell="B1" sqref="B1"/>
    </sheetView>
  </sheetViews>
  <sheetFormatPr baseColWidth="10" defaultColWidth="11.5" defaultRowHeight="13"/>
  <cols>
    <col min="1" max="1" width="18.5" style="7" bestFit="1" customWidth="1"/>
    <col min="2" max="2" width="17" style="7" bestFit="1" customWidth="1"/>
  </cols>
  <sheetData>
    <row r="1" spans="1:2" ht="20.5" customHeight="1">
      <c r="A1" s="13" t="s">
        <v>3</v>
      </c>
      <c r="B1" s="13" t="s">
        <v>96</v>
      </c>
    </row>
    <row r="2" spans="1:2" ht="17">
      <c r="A2" s="8" t="s">
        <v>283</v>
      </c>
      <c r="B2" s="9">
        <v>43286</v>
      </c>
    </row>
    <row r="3" spans="1:2" ht="17">
      <c r="A3" s="8" t="s">
        <v>284</v>
      </c>
      <c r="B3" s="9">
        <v>43286</v>
      </c>
    </row>
    <row r="4" spans="1:2" ht="17">
      <c r="A4" s="8" t="s">
        <v>285</v>
      </c>
      <c r="B4" s="9">
        <v>43286</v>
      </c>
    </row>
    <row r="5" spans="1:2" ht="17">
      <c r="A5" s="8" t="s">
        <v>286</v>
      </c>
      <c r="B5" s="9">
        <v>43286</v>
      </c>
    </row>
    <row r="6" spans="1:2" ht="17">
      <c r="A6" s="8" t="s">
        <v>287</v>
      </c>
      <c r="B6" s="9">
        <v>43286</v>
      </c>
    </row>
    <row r="7" spans="1:2" ht="17">
      <c r="A7" s="8" t="s">
        <v>288</v>
      </c>
      <c r="B7" s="9">
        <v>43286</v>
      </c>
    </row>
    <row r="8" spans="1:2" ht="17">
      <c r="A8" s="8" t="s">
        <v>289</v>
      </c>
      <c r="B8" s="9">
        <v>43286</v>
      </c>
    </row>
    <row r="9" spans="1:2" ht="17">
      <c r="A9" s="8" t="s">
        <v>290</v>
      </c>
      <c r="B9" s="9">
        <v>43286</v>
      </c>
    </row>
    <row r="10" spans="1:2" ht="17">
      <c r="A10" s="8" t="s">
        <v>291</v>
      </c>
      <c r="B10" s="9">
        <v>43286</v>
      </c>
    </row>
    <row r="11" spans="1:2" ht="17">
      <c r="A11" s="8" t="s">
        <v>292</v>
      </c>
      <c r="B11" s="9">
        <v>43286</v>
      </c>
    </row>
    <row r="12" spans="1:2" ht="17">
      <c r="A12" s="8" t="s">
        <v>293</v>
      </c>
      <c r="B12" s="9">
        <v>43286</v>
      </c>
    </row>
    <row r="13" spans="1:2" ht="17">
      <c r="A13" s="8" t="s">
        <v>294</v>
      </c>
      <c r="B13" s="9">
        <v>43286</v>
      </c>
    </row>
    <row r="14" spans="1:2" ht="17">
      <c r="A14" s="8" t="s">
        <v>295</v>
      </c>
      <c r="B14" s="9">
        <v>43286</v>
      </c>
    </row>
    <row r="15" spans="1:2" ht="17">
      <c r="A15" s="8" t="s">
        <v>296</v>
      </c>
      <c r="B15" s="9">
        <v>43286</v>
      </c>
    </row>
    <row r="16" spans="1:2" ht="17">
      <c r="A16" s="8" t="s">
        <v>297</v>
      </c>
      <c r="B16" s="9">
        <v>43286</v>
      </c>
    </row>
    <row r="17" spans="1:2" ht="17">
      <c r="A17" s="8" t="s">
        <v>298</v>
      </c>
      <c r="B17" s="9">
        <v>43286</v>
      </c>
    </row>
    <row r="18" spans="1:2" ht="17">
      <c r="A18" s="8" t="s">
        <v>246</v>
      </c>
      <c r="B18" s="9">
        <v>43286</v>
      </c>
    </row>
    <row r="19" spans="1:2" ht="17">
      <c r="A19" s="8" t="s">
        <v>247</v>
      </c>
      <c r="B19" s="9">
        <v>43286</v>
      </c>
    </row>
    <row r="20" spans="1:2" ht="17">
      <c r="A20" s="8" t="s">
        <v>248</v>
      </c>
      <c r="B20" s="9">
        <v>43286</v>
      </c>
    </row>
    <row r="21" spans="1:2" ht="17">
      <c r="A21" s="8" t="s">
        <v>249</v>
      </c>
      <c r="B21" s="9">
        <v>43286</v>
      </c>
    </row>
    <row r="22" spans="1:2" ht="17">
      <c r="A22" s="8" t="s">
        <v>250</v>
      </c>
      <c r="B22" s="9">
        <v>43286</v>
      </c>
    </row>
    <row r="23" spans="1:2" ht="17">
      <c r="A23" s="8" t="s">
        <v>20</v>
      </c>
      <c r="B23" s="9">
        <v>43286</v>
      </c>
    </row>
    <row r="24" spans="1:2" ht="17">
      <c r="A24" s="8" t="s">
        <v>21</v>
      </c>
      <c r="B24" s="9">
        <v>43286</v>
      </c>
    </row>
    <row r="25" spans="1:2" ht="17">
      <c r="A25" s="8" t="s">
        <v>22</v>
      </c>
      <c r="B25" s="9">
        <v>43286</v>
      </c>
    </row>
    <row r="26" spans="1:2" ht="17">
      <c r="A26" s="8" t="s">
        <v>27</v>
      </c>
      <c r="B26" s="9">
        <v>43286</v>
      </c>
    </row>
    <row r="27" spans="1:2" ht="17">
      <c r="A27" s="8" t="s">
        <v>28</v>
      </c>
      <c r="B27" s="9">
        <v>43286</v>
      </c>
    </row>
    <row r="28" spans="1:2" ht="17">
      <c r="A28" s="8" t="s">
        <v>29</v>
      </c>
      <c r="B28" s="9">
        <v>43286</v>
      </c>
    </row>
    <row r="29" spans="1:2" ht="17">
      <c r="A29" s="8" t="s">
        <v>30</v>
      </c>
      <c r="B29" s="9">
        <v>43286</v>
      </c>
    </row>
    <row r="30" spans="1:2" ht="17">
      <c r="A30" s="8" t="s">
        <v>31</v>
      </c>
      <c r="B30" s="9">
        <v>43286</v>
      </c>
    </row>
    <row r="31" spans="1:2" ht="17">
      <c r="A31" s="8" t="s">
        <v>23</v>
      </c>
      <c r="B31" s="9">
        <v>43286</v>
      </c>
    </row>
    <row r="32" spans="1:2" ht="17">
      <c r="A32" s="8" t="s">
        <v>253</v>
      </c>
      <c r="B32" s="9">
        <v>43300</v>
      </c>
    </row>
    <row r="33" spans="1:2" ht="17">
      <c r="A33" s="8" t="s">
        <v>254</v>
      </c>
      <c r="B33" s="9">
        <v>43300</v>
      </c>
    </row>
    <row r="34" spans="1:2" ht="17">
      <c r="A34" s="8" t="s">
        <v>255</v>
      </c>
      <c r="B34" s="9">
        <v>43300</v>
      </c>
    </row>
    <row r="35" spans="1:2" ht="17">
      <c r="A35" s="8" t="s">
        <v>256</v>
      </c>
      <c r="B35" s="9">
        <v>43300</v>
      </c>
    </row>
    <row r="36" spans="1:2" ht="17">
      <c r="A36" s="8" t="s">
        <v>257</v>
      </c>
      <c r="B36" s="9">
        <v>43300</v>
      </c>
    </row>
    <row r="37" spans="1:2" ht="17">
      <c r="A37" s="8" t="s">
        <v>258</v>
      </c>
      <c r="B37" s="9">
        <v>43300</v>
      </c>
    </row>
    <row r="38" spans="1:2" ht="17">
      <c r="A38" s="8" t="s">
        <v>259</v>
      </c>
      <c r="B38" s="9">
        <v>43300</v>
      </c>
    </row>
    <row r="39" spans="1:2" ht="17">
      <c r="A39" s="8" t="s">
        <v>260</v>
      </c>
      <c r="B39" s="9">
        <v>43300</v>
      </c>
    </row>
    <row r="40" spans="1:2" ht="17">
      <c r="A40" s="8" t="s">
        <v>261</v>
      </c>
      <c r="B40" s="9">
        <v>43300</v>
      </c>
    </row>
    <row r="41" spans="1:2" ht="17">
      <c r="A41" s="8" t="s">
        <v>262</v>
      </c>
      <c r="B41" s="9">
        <v>43300</v>
      </c>
    </row>
    <row r="42" spans="1:2" ht="17">
      <c r="A42" s="8" t="s">
        <v>263</v>
      </c>
      <c r="B42" s="9">
        <v>43300</v>
      </c>
    </row>
    <row r="43" spans="1:2" ht="17">
      <c r="A43" s="8" t="s">
        <v>264</v>
      </c>
      <c r="B43" s="9">
        <v>43300</v>
      </c>
    </row>
    <row r="44" spans="1:2" ht="17">
      <c r="A44" s="8" t="s">
        <v>265</v>
      </c>
      <c r="B44" s="9">
        <v>43300</v>
      </c>
    </row>
    <row r="45" spans="1:2" ht="17">
      <c r="A45" s="8" t="s">
        <v>266</v>
      </c>
      <c r="B45" s="9">
        <v>43300</v>
      </c>
    </row>
    <row r="46" spans="1:2" ht="17">
      <c r="A46" s="8" t="s">
        <v>267</v>
      </c>
      <c r="B46" s="9">
        <v>43300</v>
      </c>
    </row>
    <row r="47" spans="1:2" ht="17">
      <c r="A47" s="8" t="s">
        <v>268</v>
      </c>
      <c r="B47" s="9">
        <v>43300</v>
      </c>
    </row>
    <row r="48" spans="1:2" ht="17">
      <c r="A48" s="8" t="s">
        <v>269</v>
      </c>
      <c r="B48" s="9">
        <v>43300</v>
      </c>
    </row>
    <row r="49" spans="1:2" ht="17">
      <c r="A49" s="8" t="s">
        <v>270</v>
      </c>
      <c r="B49" s="9">
        <v>43300</v>
      </c>
    </row>
    <row r="50" spans="1:2" ht="17">
      <c r="A50" s="8" t="s">
        <v>271</v>
      </c>
      <c r="B50" s="9">
        <v>43300</v>
      </c>
    </row>
    <row r="51" spans="1:2" ht="17">
      <c r="A51" s="8" t="s">
        <v>272</v>
      </c>
      <c r="B51" s="9">
        <v>43300</v>
      </c>
    </row>
    <row r="52" spans="1:2" ht="17">
      <c r="A52" s="8" t="s">
        <v>273</v>
      </c>
      <c r="B52" s="9">
        <v>43300</v>
      </c>
    </row>
    <row r="53" spans="1:2" ht="17">
      <c r="A53" s="8" t="s">
        <v>274</v>
      </c>
      <c r="B53" s="9">
        <v>43300</v>
      </c>
    </row>
    <row r="54" spans="1:2" ht="17">
      <c r="A54" s="8" t="s">
        <v>275</v>
      </c>
      <c r="B54" s="9">
        <v>43300</v>
      </c>
    </row>
    <row r="55" spans="1:2" ht="17">
      <c r="A55" s="8" t="s">
        <v>276</v>
      </c>
      <c r="B55" s="9">
        <v>43300</v>
      </c>
    </row>
    <row r="56" spans="1:2" ht="17">
      <c r="A56" s="8" t="s">
        <v>277</v>
      </c>
      <c r="B56" s="9">
        <v>43300</v>
      </c>
    </row>
    <row r="57" spans="1:2" ht="17">
      <c r="A57" s="8" t="s">
        <v>278</v>
      </c>
      <c r="B57" s="9">
        <v>43300</v>
      </c>
    </row>
    <row r="58" spans="1:2" ht="17">
      <c r="A58" s="8" t="s">
        <v>279</v>
      </c>
      <c r="B58" s="9">
        <v>43300</v>
      </c>
    </row>
    <row r="59" spans="1:2" ht="17">
      <c r="A59" s="8" t="s">
        <v>280</v>
      </c>
      <c r="B59" s="9">
        <v>43300</v>
      </c>
    </row>
    <row r="60" spans="1:2" ht="17">
      <c r="A60" s="8" t="s">
        <v>281</v>
      </c>
      <c r="B60" s="9">
        <v>43300</v>
      </c>
    </row>
    <row r="61" spans="1:2" ht="17">
      <c r="A61" s="8" t="s">
        <v>282</v>
      </c>
      <c r="B61" s="9">
        <v>43300</v>
      </c>
    </row>
    <row r="62" spans="1:2" ht="17">
      <c r="A62" s="8" t="s">
        <v>17</v>
      </c>
      <c r="B62" s="9">
        <v>43314</v>
      </c>
    </row>
    <row r="63" spans="1:2" ht="17">
      <c r="A63" s="8" t="s">
        <v>19</v>
      </c>
      <c r="B63" s="9">
        <v>43314</v>
      </c>
    </row>
    <row r="64" spans="1:2" ht="17">
      <c r="A64" s="8" t="s">
        <v>82</v>
      </c>
      <c r="B64" s="9">
        <v>43314</v>
      </c>
    </row>
    <row r="65" spans="1:2" ht="17">
      <c r="A65" s="8" t="s">
        <v>42</v>
      </c>
      <c r="B65" s="9">
        <v>43314</v>
      </c>
    </row>
    <row r="66" spans="1:2" ht="17">
      <c r="A66" s="8" t="s">
        <v>43</v>
      </c>
      <c r="B66" s="9">
        <v>43314</v>
      </c>
    </row>
    <row r="67" spans="1:2" ht="17">
      <c r="A67" s="8" t="s">
        <v>49</v>
      </c>
      <c r="B67" s="9">
        <v>43314</v>
      </c>
    </row>
    <row r="68" spans="1:2" ht="17">
      <c r="A68" s="8" t="s">
        <v>64</v>
      </c>
      <c r="B68" s="9">
        <v>43314</v>
      </c>
    </row>
    <row r="69" spans="1:2" ht="17">
      <c r="A69" s="8" t="s">
        <v>65</v>
      </c>
      <c r="B69" s="9">
        <v>43314</v>
      </c>
    </row>
    <row r="70" spans="1:2" ht="17">
      <c r="A70" s="8" t="s">
        <v>66</v>
      </c>
      <c r="B70" s="9">
        <v>43314</v>
      </c>
    </row>
    <row r="71" spans="1:2" ht="17">
      <c r="A71" s="8" t="s">
        <v>44</v>
      </c>
      <c r="B71" s="9">
        <v>43314</v>
      </c>
    </row>
    <row r="72" spans="1:2" ht="17">
      <c r="A72" s="8" t="s">
        <v>50</v>
      </c>
      <c r="B72" s="9">
        <v>43314</v>
      </c>
    </row>
    <row r="73" spans="1:2" ht="17">
      <c r="A73" s="8" t="s">
        <v>240</v>
      </c>
      <c r="B73" s="9">
        <v>43328</v>
      </c>
    </row>
    <row r="74" spans="1:2" ht="17">
      <c r="A74" s="8" t="s">
        <v>242</v>
      </c>
      <c r="B74" s="9">
        <v>43328</v>
      </c>
    </row>
    <row r="75" spans="1:2" ht="17">
      <c r="A75" s="8" t="s">
        <v>243</v>
      </c>
      <c r="B75" s="9">
        <v>43328</v>
      </c>
    </row>
    <row r="76" spans="1:2" ht="17">
      <c r="A76" s="8" t="s">
        <v>74</v>
      </c>
      <c r="B76" s="9">
        <v>43328</v>
      </c>
    </row>
    <row r="77" spans="1:2" ht="17">
      <c r="A77" s="8" t="s">
        <v>75</v>
      </c>
      <c r="B77" s="9">
        <v>43328</v>
      </c>
    </row>
    <row r="78" spans="1:2" ht="17">
      <c r="A78" s="8" t="s">
        <v>76</v>
      </c>
      <c r="B78" s="9">
        <v>43328</v>
      </c>
    </row>
    <row r="79" spans="1:2" ht="17">
      <c r="A79" s="8" t="s">
        <v>77</v>
      </c>
      <c r="B79" s="9">
        <v>43328</v>
      </c>
    </row>
    <row r="80" spans="1:2" ht="17">
      <c r="A80" s="8" t="s">
        <v>55</v>
      </c>
      <c r="B80" s="9">
        <v>43328</v>
      </c>
    </row>
    <row r="81" spans="1:2" ht="17">
      <c r="A81" s="8" t="s">
        <v>56</v>
      </c>
      <c r="B81" s="9">
        <v>43328</v>
      </c>
    </row>
    <row r="82" spans="1:2" ht="17">
      <c r="A82" s="8" t="s">
        <v>57</v>
      </c>
      <c r="B82" s="9">
        <v>43328</v>
      </c>
    </row>
    <row r="83" spans="1:2" ht="17">
      <c r="A83" s="8" t="s">
        <v>58</v>
      </c>
      <c r="B83" s="9">
        <v>43328</v>
      </c>
    </row>
    <row r="84" spans="1:2" ht="17">
      <c r="A84" s="8" t="s">
        <v>59</v>
      </c>
      <c r="B84" s="9">
        <v>43328</v>
      </c>
    </row>
    <row r="85" spans="1:2" ht="17">
      <c r="A85" s="8" t="s">
        <v>60</v>
      </c>
      <c r="B85" s="9">
        <v>43328</v>
      </c>
    </row>
    <row r="86" spans="1:2" ht="17">
      <c r="A86" s="8" t="s">
        <v>61</v>
      </c>
      <c r="B86" s="9">
        <v>43328</v>
      </c>
    </row>
    <row r="87" spans="1:2" ht="17">
      <c r="A87" s="8" t="s">
        <v>69</v>
      </c>
      <c r="B87" s="9">
        <v>43328</v>
      </c>
    </row>
    <row r="88" spans="1:2" ht="17">
      <c r="A88" s="8" t="s">
        <v>70</v>
      </c>
      <c r="B88" s="9">
        <v>43328</v>
      </c>
    </row>
    <row r="89" spans="1:2" ht="17">
      <c r="A89" s="8" t="s">
        <v>71</v>
      </c>
      <c r="B89" s="9">
        <v>43328</v>
      </c>
    </row>
    <row r="90" spans="1:2" ht="17">
      <c r="A90" s="8" t="s">
        <v>78</v>
      </c>
      <c r="B90" s="9">
        <v>43328</v>
      </c>
    </row>
    <row r="91" spans="1:2" ht="17">
      <c r="A91" s="8" t="s">
        <v>79</v>
      </c>
      <c r="B91" s="9">
        <v>43328</v>
      </c>
    </row>
    <row r="92" spans="1:2" ht="17">
      <c r="A92" s="8" t="s">
        <v>80</v>
      </c>
      <c r="B92" s="9">
        <v>43328</v>
      </c>
    </row>
    <row r="93" spans="1:2" ht="17">
      <c r="A93" s="8" t="s">
        <v>81</v>
      </c>
      <c r="B93" s="9">
        <v>43328</v>
      </c>
    </row>
    <row r="94" spans="1:2" ht="17">
      <c r="A94" s="8" t="s">
        <v>62</v>
      </c>
      <c r="B94" s="9">
        <v>43328</v>
      </c>
    </row>
    <row r="95" spans="1:2" ht="17">
      <c r="A95" s="8" t="s">
        <v>63</v>
      </c>
      <c r="B95" s="9">
        <v>43328</v>
      </c>
    </row>
    <row r="96" spans="1:2" ht="17">
      <c r="A96" s="8" t="s">
        <v>48</v>
      </c>
      <c r="B96" s="9">
        <v>43328</v>
      </c>
    </row>
    <row r="97" spans="1:2" ht="17">
      <c r="A97" s="8" t="s">
        <v>36</v>
      </c>
      <c r="B97" s="9">
        <v>43328</v>
      </c>
    </row>
    <row r="98" spans="1:2" ht="17">
      <c r="A98" s="8" t="s">
        <v>37</v>
      </c>
      <c r="B98" s="9">
        <v>43328</v>
      </c>
    </row>
    <row r="99" spans="1:2" ht="17">
      <c r="A99" s="8" t="s">
        <v>39</v>
      </c>
      <c r="B99" s="9">
        <v>43328</v>
      </c>
    </row>
    <row r="100" spans="1:2" ht="17">
      <c r="A100" s="8" t="s">
        <v>40</v>
      </c>
      <c r="B100" s="9">
        <v>43328</v>
      </c>
    </row>
    <row r="101" spans="1:2" ht="17">
      <c r="A101" s="8" t="s">
        <v>41</v>
      </c>
      <c r="B101" s="9">
        <v>43328</v>
      </c>
    </row>
    <row r="102" spans="1:2" ht="17">
      <c r="A102" s="8" t="s">
        <v>241</v>
      </c>
      <c r="B102" s="9">
        <v>43328</v>
      </c>
    </row>
    <row r="103" spans="1:2" ht="17">
      <c r="A103" s="8" t="s">
        <v>244</v>
      </c>
      <c r="B103" s="9">
        <v>43349</v>
      </c>
    </row>
    <row r="104" spans="1:2" ht="17">
      <c r="A104" s="8" t="s">
        <v>245</v>
      </c>
      <c r="B104" s="9">
        <v>43349</v>
      </c>
    </row>
    <row r="105" spans="1:2" ht="17">
      <c r="A105" s="8" t="s">
        <v>107</v>
      </c>
      <c r="B105" s="9">
        <v>43349</v>
      </c>
    </row>
    <row r="106" spans="1:2" ht="17">
      <c r="A106" s="8" t="s">
        <v>140</v>
      </c>
      <c r="B106" s="9">
        <v>43349</v>
      </c>
    </row>
    <row r="107" spans="1:2" ht="17">
      <c r="A107" s="8" t="s">
        <v>141</v>
      </c>
      <c r="B107" s="9">
        <v>43349</v>
      </c>
    </row>
    <row r="108" spans="1:2" ht="17">
      <c r="A108" s="8" t="s">
        <v>142</v>
      </c>
      <c r="B108" s="9">
        <v>43349</v>
      </c>
    </row>
    <row r="109" spans="1:2" ht="17">
      <c r="A109" s="8" t="s">
        <v>143</v>
      </c>
      <c r="B109" s="9">
        <v>43349</v>
      </c>
    </row>
    <row r="110" spans="1:2" ht="17">
      <c r="A110" s="8" t="s">
        <v>157</v>
      </c>
      <c r="B110" s="9">
        <v>43349</v>
      </c>
    </row>
    <row r="111" spans="1:2" ht="17">
      <c r="A111" s="8" t="s">
        <v>168</v>
      </c>
      <c r="B111" s="9">
        <v>43349</v>
      </c>
    </row>
    <row r="112" spans="1:2" ht="17">
      <c r="A112" s="8" t="s">
        <v>172</v>
      </c>
      <c r="B112" s="9">
        <v>43349</v>
      </c>
    </row>
    <row r="113" spans="1:2" ht="17">
      <c r="A113" s="8" t="s">
        <v>153</v>
      </c>
      <c r="B113" s="9">
        <v>43349</v>
      </c>
    </row>
    <row r="114" spans="1:2" ht="17">
      <c r="A114" s="8" t="s">
        <v>154</v>
      </c>
      <c r="B114" s="9">
        <v>43349</v>
      </c>
    </row>
    <row r="115" spans="1:2" ht="17">
      <c r="A115" s="8" t="s">
        <v>169</v>
      </c>
      <c r="B115" s="9">
        <v>43349</v>
      </c>
    </row>
    <row r="116" spans="1:2" ht="17">
      <c r="A116" s="8" t="s">
        <v>234</v>
      </c>
      <c r="B116" s="9">
        <v>43349</v>
      </c>
    </row>
    <row r="117" spans="1:2" ht="17">
      <c r="A117" s="8" t="s">
        <v>235</v>
      </c>
      <c r="B117" s="9">
        <v>43349</v>
      </c>
    </row>
    <row r="118" spans="1:2" ht="17">
      <c r="A118" s="8" t="s">
        <v>112</v>
      </c>
      <c r="B118" s="9">
        <v>43349</v>
      </c>
    </row>
    <row r="119" spans="1:2" ht="17">
      <c r="A119" s="8" t="s">
        <v>191</v>
      </c>
      <c r="B119" s="9">
        <v>43349</v>
      </c>
    </row>
    <row r="120" spans="1:2" ht="17">
      <c r="A120" s="8" t="s">
        <v>192</v>
      </c>
      <c r="B120" s="9">
        <v>43349</v>
      </c>
    </row>
    <row r="121" spans="1:2" ht="17">
      <c r="A121" s="8" t="s">
        <v>108</v>
      </c>
      <c r="B121" s="9">
        <v>43349</v>
      </c>
    </row>
    <row r="122" spans="1:2" ht="17">
      <c r="A122" s="8" t="s">
        <v>123</v>
      </c>
      <c r="B122" s="9">
        <v>43349</v>
      </c>
    </row>
    <row r="123" spans="1:2" ht="17">
      <c r="A123" s="8" t="s">
        <v>215</v>
      </c>
      <c r="B123" s="9">
        <v>43349</v>
      </c>
    </row>
    <row r="124" spans="1:2" ht="17">
      <c r="A124" s="8" t="s">
        <v>173</v>
      </c>
      <c r="B124" s="9">
        <v>43349</v>
      </c>
    </row>
    <row r="125" spans="1:2" ht="17">
      <c r="A125" s="8" t="s">
        <v>174</v>
      </c>
      <c r="B125" s="9">
        <v>43349</v>
      </c>
    </row>
    <row r="126" spans="1:2" ht="17">
      <c r="A126" s="8" t="s">
        <v>109</v>
      </c>
      <c r="B126" s="9">
        <v>43349</v>
      </c>
    </row>
    <row r="127" spans="1:2" ht="17">
      <c r="A127" s="8" t="s">
        <v>251</v>
      </c>
      <c r="B127" s="9">
        <v>43349</v>
      </c>
    </row>
    <row r="128" spans="1:2" ht="17">
      <c r="A128" s="8" t="s">
        <v>182</v>
      </c>
      <c r="B128" s="9">
        <v>43349</v>
      </c>
    </row>
    <row r="129" spans="1:2" ht="17">
      <c r="A129" s="8" t="s">
        <v>183</v>
      </c>
      <c r="B129" s="9">
        <v>43349</v>
      </c>
    </row>
    <row r="130" spans="1:2" ht="17">
      <c r="A130" s="8" t="s">
        <v>193</v>
      </c>
      <c r="B130" s="9">
        <v>43349</v>
      </c>
    </row>
    <row r="131" spans="1:2" ht="17">
      <c r="A131" s="8" t="s">
        <v>194</v>
      </c>
      <c r="B131" s="9">
        <v>43349</v>
      </c>
    </row>
    <row r="132" spans="1:2" ht="17">
      <c r="A132" s="8" t="s">
        <v>130</v>
      </c>
      <c r="B132" s="9">
        <v>43349</v>
      </c>
    </row>
    <row r="133" spans="1:2" ht="17">
      <c r="A133" s="8" t="s">
        <v>131</v>
      </c>
      <c r="B133" s="9">
        <v>43349</v>
      </c>
    </row>
    <row r="134" spans="1:2" ht="17">
      <c r="A134" s="8" t="s">
        <v>132</v>
      </c>
      <c r="B134" s="9">
        <v>43349</v>
      </c>
    </row>
    <row r="135" spans="1:2" ht="17">
      <c r="A135" s="8" t="s">
        <v>133</v>
      </c>
      <c r="B135" s="9">
        <v>43349</v>
      </c>
    </row>
    <row r="136" spans="1:2" ht="17">
      <c r="A136" s="8" t="s">
        <v>184</v>
      </c>
      <c r="B136" s="9">
        <v>43349</v>
      </c>
    </row>
    <row r="137" spans="1:2" ht="17">
      <c r="A137" s="8" t="s">
        <v>144</v>
      </c>
      <c r="B137" s="9">
        <v>43349</v>
      </c>
    </row>
    <row r="138" spans="1:2" ht="17">
      <c r="A138" s="8" t="s">
        <v>145</v>
      </c>
      <c r="B138" s="9">
        <v>43349</v>
      </c>
    </row>
    <row r="139" spans="1:2" ht="17">
      <c r="A139" s="8" t="s">
        <v>113</v>
      </c>
      <c r="B139" s="9">
        <v>43349</v>
      </c>
    </row>
    <row r="140" spans="1:2" ht="17">
      <c r="A140" s="8" t="s">
        <v>146</v>
      </c>
      <c r="B140" s="9">
        <v>43349</v>
      </c>
    </row>
    <row r="141" spans="1:2" ht="17">
      <c r="A141" s="8" t="s">
        <v>170</v>
      </c>
      <c r="B141" s="9">
        <v>43349</v>
      </c>
    </row>
    <row r="142" spans="1:2" ht="17">
      <c r="A142" s="8" t="s">
        <v>162</v>
      </c>
      <c r="B142" s="9">
        <v>43349</v>
      </c>
    </row>
    <row r="143" spans="1:2" ht="17">
      <c r="A143" s="8" t="s">
        <v>110</v>
      </c>
      <c r="B143" s="9">
        <v>43349</v>
      </c>
    </row>
    <row r="144" spans="1:2" ht="17">
      <c r="A144" s="8" t="s">
        <v>147</v>
      </c>
      <c r="B144" s="9">
        <v>43349</v>
      </c>
    </row>
    <row r="145" spans="1:2" ht="17">
      <c r="A145" s="8" t="s">
        <v>148</v>
      </c>
      <c r="B145" s="9">
        <v>43349</v>
      </c>
    </row>
    <row r="146" spans="1:2" ht="17">
      <c r="A146" s="8" t="s">
        <v>129</v>
      </c>
      <c r="B146" s="9">
        <v>43349</v>
      </c>
    </row>
    <row r="147" spans="1:2" ht="17">
      <c r="A147" s="8" t="s">
        <v>171</v>
      </c>
      <c r="B147" s="9">
        <v>43349</v>
      </c>
    </row>
    <row r="148" spans="1:2" ht="17">
      <c r="A148" s="8" t="s">
        <v>134</v>
      </c>
      <c r="B148" s="9">
        <v>43349</v>
      </c>
    </row>
    <row r="149" spans="1:2" ht="17">
      <c r="A149" s="8" t="s">
        <v>238</v>
      </c>
      <c r="B149" s="9">
        <v>43349</v>
      </c>
    </row>
    <row r="150" spans="1:2" ht="17">
      <c r="A150" s="8" t="s">
        <v>158</v>
      </c>
      <c r="B150" s="9">
        <v>43349</v>
      </c>
    </row>
    <row r="151" spans="1:2" ht="17">
      <c r="A151" s="8" t="s">
        <v>159</v>
      </c>
      <c r="B151" s="9">
        <v>43349</v>
      </c>
    </row>
    <row r="152" spans="1:2" ht="17">
      <c r="A152" s="8" t="s">
        <v>156</v>
      </c>
      <c r="B152" s="9">
        <v>43349</v>
      </c>
    </row>
    <row r="153" spans="1:2" ht="17">
      <c r="A153" s="8" t="s">
        <v>149</v>
      </c>
      <c r="B153" s="9">
        <v>43349</v>
      </c>
    </row>
    <row r="154" spans="1:2" ht="17">
      <c r="A154" s="8" t="s">
        <v>160</v>
      </c>
      <c r="B154" s="9">
        <v>43349</v>
      </c>
    </row>
    <row r="155" spans="1:2" ht="17">
      <c r="A155" s="8" t="s">
        <v>105</v>
      </c>
      <c r="B155" s="9">
        <v>43349</v>
      </c>
    </row>
    <row r="156" spans="1:2" ht="17">
      <c r="A156" s="8" t="s">
        <v>106</v>
      </c>
      <c r="B156" s="9">
        <v>43349</v>
      </c>
    </row>
    <row r="157" spans="1:2" ht="17">
      <c r="A157" s="8" t="s">
        <v>233</v>
      </c>
      <c r="B157" s="9">
        <v>43363</v>
      </c>
    </row>
    <row r="158" spans="1:2" ht="17">
      <c r="A158" s="8" t="s">
        <v>195</v>
      </c>
      <c r="B158" s="9">
        <v>43363</v>
      </c>
    </row>
    <row r="159" spans="1:2" ht="17">
      <c r="A159" s="8" t="s">
        <v>178</v>
      </c>
      <c r="B159" s="9">
        <v>43363</v>
      </c>
    </row>
    <row r="160" spans="1:2" ht="17">
      <c r="A160" s="8" t="s">
        <v>179</v>
      </c>
      <c r="B160" s="9">
        <v>43363</v>
      </c>
    </row>
    <row r="161" spans="1:2" ht="17">
      <c r="A161" s="8" t="s">
        <v>121</v>
      </c>
      <c r="B161" s="9">
        <v>43363</v>
      </c>
    </row>
    <row r="162" spans="1:2" ht="17">
      <c r="A162" s="8" t="s">
        <v>175</v>
      </c>
      <c r="B162" s="9">
        <v>43363</v>
      </c>
    </row>
    <row r="163" spans="1:2" ht="17">
      <c r="A163" s="8" t="s">
        <v>101</v>
      </c>
      <c r="B163" s="9">
        <v>43363</v>
      </c>
    </row>
    <row r="164" spans="1:2" ht="17">
      <c r="A164" s="8" t="s">
        <v>102</v>
      </c>
      <c r="B164" s="9">
        <v>43363</v>
      </c>
    </row>
    <row r="165" spans="1:2" ht="17">
      <c r="A165" s="8" t="s">
        <v>103</v>
      </c>
      <c r="B165" s="9">
        <v>43363</v>
      </c>
    </row>
    <row r="166" spans="1:2" ht="17">
      <c r="A166" s="8" t="s">
        <v>135</v>
      </c>
      <c r="B166" s="9">
        <v>43363</v>
      </c>
    </row>
    <row r="167" spans="1:2" ht="17">
      <c r="A167" s="8" t="s">
        <v>136</v>
      </c>
      <c r="B167" s="9">
        <v>43363</v>
      </c>
    </row>
    <row r="168" spans="1:2" ht="17">
      <c r="A168" s="8" t="s">
        <v>137</v>
      </c>
      <c r="B168" s="9">
        <v>43363</v>
      </c>
    </row>
    <row r="169" spans="1:2" ht="17">
      <c r="A169" s="8" t="s">
        <v>180</v>
      </c>
      <c r="B169" s="9">
        <v>43363</v>
      </c>
    </row>
    <row r="170" spans="1:2" ht="17">
      <c r="A170" s="8" t="s">
        <v>181</v>
      </c>
      <c r="B170" s="9">
        <v>43363</v>
      </c>
    </row>
    <row r="171" spans="1:2" ht="17">
      <c r="A171" s="8" t="s">
        <v>213</v>
      </c>
      <c r="B171" s="9">
        <v>43363</v>
      </c>
    </row>
    <row r="172" spans="1:2" ht="17">
      <c r="A172" s="8" t="s">
        <v>176</v>
      </c>
      <c r="B172" s="9">
        <v>43363</v>
      </c>
    </row>
    <row r="173" spans="1:2" ht="17">
      <c r="A173" s="8" t="s">
        <v>122</v>
      </c>
      <c r="B173" s="9">
        <v>43363</v>
      </c>
    </row>
    <row r="174" spans="1:2" ht="17">
      <c r="A174" s="8" t="s">
        <v>196</v>
      </c>
      <c r="B174" s="9">
        <v>43363</v>
      </c>
    </row>
    <row r="175" spans="1:2" ht="17">
      <c r="A175" s="8" t="s">
        <v>197</v>
      </c>
      <c r="B175" s="9">
        <v>43363</v>
      </c>
    </row>
    <row r="176" spans="1:2" ht="17">
      <c r="A176" s="8" t="s">
        <v>198</v>
      </c>
      <c r="B176" s="9">
        <v>43363</v>
      </c>
    </row>
    <row r="177" spans="1:2" ht="17">
      <c r="A177" s="8" t="s">
        <v>226</v>
      </c>
      <c r="B177" s="9">
        <v>43363</v>
      </c>
    </row>
    <row r="178" spans="1:2" ht="17">
      <c r="A178" s="8" t="s">
        <v>227</v>
      </c>
      <c r="B178" s="9">
        <v>43363</v>
      </c>
    </row>
    <row r="179" spans="1:2" ht="17">
      <c r="A179" s="8" t="s">
        <v>222</v>
      </c>
      <c r="B179" s="9">
        <v>43363</v>
      </c>
    </row>
    <row r="180" spans="1:2" ht="17">
      <c r="A180" s="8" t="s">
        <v>138</v>
      </c>
      <c r="B180" s="9">
        <v>43363</v>
      </c>
    </row>
    <row r="181" spans="1:2" ht="17">
      <c r="A181" s="8" t="s">
        <v>199</v>
      </c>
      <c r="B181" s="9">
        <v>43363</v>
      </c>
    </row>
    <row r="182" spans="1:2" ht="17">
      <c r="A182" s="8" t="s">
        <v>218</v>
      </c>
      <c r="B182" s="9">
        <v>43363</v>
      </c>
    </row>
    <row r="183" spans="1:2" ht="17">
      <c r="A183" s="8" t="s">
        <v>219</v>
      </c>
      <c r="B183" s="9">
        <v>43363</v>
      </c>
    </row>
    <row r="184" spans="1:2" ht="17">
      <c r="A184" s="8" t="s">
        <v>115</v>
      </c>
      <c r="B184" s="9">
        <v>43363</v>
      </c>
    </row>
    <row r="185" spans="1:2" ht="17">
      <c r="A185" s="8" t="s">
        <v>116</v>
      </c>
      <c r="B185" s="9">
        <v>43363</v>
      </c>
    </row>
    <row r="186" spans="1:2" ht="17">
      <c r="A186" s="8" t="s">
        <v>236</v>
      </c>
      <c r="B186" s="9">
        <v>43363</v>
      </c>
    </row>
    <row r="187" spans="1:2" ht="17">
      <c r="A187" s="8" t="s">
        <v>237</v>
      </c>
      <c r="B187" s="9">
        <v>43363</v>
      </c>
    </row>
    <row r="188" spans="1:2" ht="17">
      <c r="A188" s="8" t="s">
        <v>200</v>
      </c>
      <c r="B188" s="9">
        <v>43363</v>
      </c>
    </row>
    <row r="189" spans="1:2" ht="17">
      <c r="A189" s="8" t="s">
        <v>203</v>
      </c>
      <c r="B189" s="9">
        <v>43363</v>
      </c>
    </row>
    <row r="190" spans="1:2" ht="17">
      <c r="A190" s="8" t="s">
        <v>204</v>
      </c>
      <c r="B190" s="9">
        <v>43363</v>
      </c>
    </row>
    <row r="191" spans="1:2" ht="17">
      <c r="A191" s="8" t="s">
        <v>205</v>
      </c>
      <c r="B191" s="9">
        <v>43363</v>
      </c>
    </row>
    <row r="192" spans="1:2" ht="17">
      <c r="A192" s="8" t="s">
        <v>206</v>
      </c>
      <c r="B192" s="9">
        <v>43363</v>
      </c>
    </row>
    <row r="193" spans="1:2" ht="17">
      <c r="A193" s="8" t="s">
        <v>185</v>
      </c>
      <c r="B193" s="9">
        <v>43363</v>
      </c>
    </row>
    <row r="194" spans="1:2" ht="17">
      <c r="A194" s="8" t="s">
        <v>124</v>
      </c>
      <c r="B194" s="9">
        <v>43363</v>
      </c>
    </row>
    <row r="195" spans="1:2" ht="17">
      <c r="A195" s="8" t="s">
        <v>125</v>
      </c>
      <c r="B195" s="9">
        <v>43363</v>
      </c>
    </row>
    <row r="196" spans="1:2" ht="17">
      <c r="A196" s="8" t="s">
        <v>117</v>
      </c>
      <c r="B196" s="9">
        <v>43363</v>
      </c>
    </row>
    <row r="197" spans="1:2" ht="17">
      <c r="A197" s="8" t="s">
        <v>118</v>
      </c>
      <c r="B197" s="9">
        <v>43363</v>
      </c>
    </row>
    <row r="198" spans="1:2" ht="17">
      <c r="A198" s="8" t="s">
        <v>119</v>
      </c>
      <c r="B198" s="9">
        <v>43363</v>
      </c>
    </row>
    <row r="199" spans="1:2" ht="17">
      <c r="A199" s="8" t="s">
        <v>163</v>
      </c>
      <c r="B199" s="9">
        <v>43363</v>
      </c>
    </row>
    <row r="200" spans="1:2" ht="17">
      <c r="A200" s="8" t="s">
        <v>164</v>
      </c>
      <c r="B200" s="9">
        <v>43363</v>
      </c>
    </row>
    <row r="201" spans="1:2" ht="17">
      <c r="A201" s="8" t="s">
        <v>150</v>
      </c>
      <c r="B201" s="9">
        <v>43363</v>
      </c>
    </row>
    <row r="202" spans="1:2" ht="17">
      <c r="A202" s="8" t="s">
        <v>151</v>
      </c>
      <c r="B202" s="9">
        <v>43363</v>
      </c>
    </row>
    <row r="203" spans="1:2" ht="17">
      <c r="A203" s="8" t="s">
        <v>165</v>
      </c>
      <c r="B203" s="9">
        <v>43363</v>
      </c>
    </row>
    <row r="204" spans="1:2" ht="17">
      <c r="A204" s="8" t="s">
        <v>166</v>
      </c>
      <c r="B204" s="9">
        <v>43363</v>
      </c>
    </row>
    <row r="205" spans="1:2" ht="17">
      <c r="A205" s="8" t="s">
        <v>152</v>
      </c>
      <c r="B205" s="9">
        <v>43363</v>
      </c>
    </row>
    <row r="206" spans="1:2" ht="17">
      <c r="A206" s="8" t="s">
        <v>155</v>
      </c>
      <c r="B206" s="9">
        <v>43363</v>
      </c>
    </row>
    <row r="207" spans="1:2" ht="17">
      <c r="A207" s="8" t="s">
        <v>211</v>
      </c>
      <c r="B207" s="9">
        <v>43363</v>
      </c>
    </row>
    <row r="208" spans="1:2" ht="17">
      <c r="A208" s="8" t="s">
        <v>212</v>
      </c>
      <c r="B208" s="9">
        <v>43363</v>
      </c>
    </row>
    <row r="209" spans="1:2" ht="17">
      <c r="A209" s="8" t="s">
        <v>225</v>
      </c>
      <c r="B209" s="9">
        <v>43363</v>
      </c>
    </row>
    <row r="210" spans="1:2" ht="17">
      <c r="A210" s="8" t="s">
        <v>202</v>
      </c>
      <c r="B210" s="9">
        <v>43363</v>
      </c>
    </row>
    <row r="211" spans="1:2" ht="17">
      <c r="A211" s="8" t="s">
        <v>216</v>
      </c>
      <c r="B211" s="9">
        <v>43363</v>
      </c>
    </row>
    <row r="212" spans="1:2" ht="17">
      <c r="A212" s="8" t="s">
        <v>104</v>
      </c>
      <c r="B212" s="9">
        <v>43363</v>
      </c>
    </row>
    <row r="213" spans="1:2" ht="17">
      <c r="A213" s="8" t="s">
        <v>139</v>
      </c>
      <c r="B213" s="9">
        <v>43363</v>
      </c>
    </row>
    <row r="214" spans="1:2" ht="17">
      <c r="A214" s="8" t="s">
        <v>126</v>
      </c>
      <c r="B214" s="9">
        <v>43363</v>
      </c>
    </row>
    <row r="215" spans="1:2" ht="17">
      <c r="A215" s="8" t="s">
        <v>127</v>
      </c>
      <c r="B215" s="9">
        <v>43363</v>
      </c>
    </row>
    <row r="216" spans="1:2" ht="17">
      <c r="A216" s="8" t="s">
        <v>128</v>
      </c>
      <c r="B216" s="9">
        <v>43363</v>
      </c>
    </row>
    <row r="217" spans="1:2" ht="17">
      <c r="A217" s="8" t="s">
        <v>186</v>
      </c>
      <c r="B217" s="9">
        <v>43363</v>
      </c>
    </row>
    <row r="218" spans="1:2" ht="17">
      <c r="A218" s="8" t="s">
        <v>187</v>
      </c>
      <c r="B218" s="9">
        <v>43363</v>
      </c>
    </row>
    <row r="219" spans="1:2" ht="17">
      <c r="A219" s="8" t="s">
        <v>214</v>
      </c>
      <c r="B219" s="9">
        <v>43363</v>
      </c>
    </row>
    <row r="220" spans="1:2" ht="17">
      <c r="A220" s="8" t="s">
        <v>177</v>
      </c>
      <c r="B220" s="9">
        <v>43363</v>
      </c>
    </row>
    <row r="221" spans="1:2" ht="17">
      <c r="A221" s="8" t="s">
        <v>201</v>
      </c>
      <c r="B221" s="9">
        <v>43363</v>
      </c>
    </row>
    <row r="222" spans="1:2" ht="17">
      <c r="A222" s="8" t="s">
        <v>161</v>
      </c>
      <c r="B222" s="9">
        <v>43363</v>
      </c>
    </row>
    <row r="223" spans="1:2" ht="17">
      <c r="A223" s="8" t="s">
        <v>207</v>
      </c>
      <c r="B223" s="9">
        <v>43363</v>
      </c>
    </row>
    <row r="224" spans="1:2" ht="17">
      <c r="A224" s="8" t="s">
        <v>208</v>
      </c>
      <c r="B224" s="9">
        <v>43363</v>
      </c>
    </row>
    <row r="225" spans="1:2" ht="17">
      <c r="A225" s="8" t="s">
        <v>228</v>
      </c>
      <c r="B225" s="9">
        <v>43363</v>
      </c>
    </row>
    <row r="226" spans="1:2" ht="17">
      <c r="A226" s="8" t="s">
        <v>223</v>
      </c>
      <c r="B226" s="9">
        <v>43363</v>
      </c>
    </row>
    <row r="227" spans="1:2" ht="17">
      <c r="A227" s="8" t="s">
        <v>224</v>
      </c>
      <c r="B227" s="9">
        <v>43363</v>
      </c>
    </row>
    <row r="228" spans="1:2" ht="17">
      <c r="A228" s="8" t="s">
        <v>239</v>
      </c>
      <c r="B228" s="9">
        <v>43363</v>
      </c>
    </row>
    <row r="229" spans="1:2" ht="17">
      <c r="A229" s="8" t="s">
        <v>111</v>
      </c>
      <c r="B229" s="9">
        <v>43363</v>
      </c>
    </row>
    <row r="230" spans="1:2" ht="17">
      <c r="A230" s="8" t="s">
        <v>188</v>
      </c>
      <c r="B230" s="9">
        <v>43363</v>
      </c>
    </row>
    <row r="231" spans="1:2" ht="17">
      <c r="A231" s="8" t="s">
        <v>189</v>
      </c>
      <c r="B231" s="9">
        <v>43363</v>
      </c>
    </row>
    <row r="232" spans="1:2" ht="17">
      <c r="A232" s="8" t="s">
        <v>209</v>
      </c>
      <c r="B232" s="9">
        <v>43363</v>
      </c>
    </row>
    <row r="233" spans="1:2" ht="17">
      <c r="A233" s="8" t="s">
        <v>210</v>
      </c>
      <c r="B233" s="9">
        <v>43363</v>
      </c>
    </row>
    <row r="234" spans="1:2" ht="17">
      <c r="A234" s="8" t="s">
        <v>167</v>
      </c>
      <c r="B234" s="9">
        <v>43363</v>
      </c>
    </row>
    <row r="235" spans="1:2" ht="17">
      <c r="A235" s="8" t="s">
        <v>220</v>
      </c>
      <c r="B235" s="9">
        <v>43363</v>
      </c>
    </row>
    <row r="236" spans="1:2" ht="17">
      <c r="A236" s="8" t="s">
        <v>221</v>
      </c>
      <c r="B236" s="9">
        <v>43363</v>
      </c>
    </row>
    <row r="237" spans="1:2" ht="17">
      <c r="A237" s="8" t="s">
        <v>120</v>
      </c>
      <c r="B237" s="9">
        <v>43363</v>
      </c>
    </row>
    <row r="238" spans="1:2" ht="17">
      <c r="A238" s="8" t="s">
        <v>190</v>
      </c>
      <c r="B238" s="9">
        <v>43363</v>
      </c>
    </row>
    <row r="239" spans="1:2" ht="17">
      <c r="A239" s="8" t="s">
        <v>309</v>
      </c>
      <c r="B239" s="9">
        <v>43370</v>
      </c>
    </row>
    <row r="240" spans="1:2" ht="17">
      <c r="A240" s="8" t="s">
        <v>367</v>
      </c>
      <c r="B240" s="9">
        <v>43370</v>
      </c>
    </row>
    <row r="241" spans="1:2" ht="17">
      <c r="A241" s="8" t="s">
        <v>368</v>
      </c>
      <c r="B241" s="9">
        <v>43370</v>
      </c>
    </row>
    <row r="242" spans="1:2" ht="17">
      <c r="A242" s="8" t="s">
        <v>369</v>
      </c>
      <c r="B242" s="9">
        <v>43370</v>
      </c>
    </row>
    <row r="243" spans="1:2" ht="17">
      <c r="A243" s="8" t="s">
        <v>353</v>
      </c>
      <c r="B243" s="9">
        <v>43370</v>
      </c>
    </row>
    <row r="244" spans="1:2" ht="17">
      <c r="A244" s="8" t="s">
        <v>354</v>
      </c>
      <c r="B244" s="9">
        <v>43370</v>
      </c>
    </row>
    <row r="245" spans="1:2" ht="17">
      <c r="A245" s="8" t="s">
        <v>361</v>
      </c>
      <c r="B245" s="9">
        <v>43370</v>
      </c>
    </row>
    <row r="246" spans="1:2" ht="17">
      <c r="A246" s="8" t="s">
        <v>362</v>
      </c>
      <c r="B246" s="9">
        <v>43370</v>
      </c>
    </row>
    <row r="247" spans="1:2" ht="17">
      <c r="A247" s="8" t="s">
        <v>394</v>
      </c>
      <c r="B247" s="9">
        <v>43370</v>
      </c>
    </row>
    <row r="248" spans="1:2" ht="17">
      <c r="A248" s="8" t="s">
        <v>395</v>
      </c>
      <c r="B248" s="9">
        <v>43370</v>
      </c>
    </row>
    <row r="249" spans="1:2" ht="17">
      <c r="A249" s="8" t="s">
        <v>396</v>
      </c>
      <c r="B249" s="9">
        <v>43370</v>
      </c>
    </row>
    <row r="250" spans="1:2" ht="17">
      <c r="A250" s="8" t="s">
        <v>384</v>
      </c>
      <c r="B250" s="9">
        <v>43370</v>
      </c>
    </row>
    <row r="251" spans="1:2" ht="17">
      <c r="A251" s="8" t="s">
        <v>385</v>
      </c>
      <c r="B251" s="9">
        <v>43370</v>
      </c>
    </row>
    <row r="252" spans="1:2" ht="17">
      <c r="A252" s="8" t="s">
        <v>386</v>
      </c>
      <c r="B252" s="9">
        <v>43370</v>
      </c>
    </row>
    <row r="253" spans="1:2" ht="17">
      <c r="A253" s="8" t="s">
        <v>387</v>
      </c>
      <c r="B253" s="9">
        <v>43370</v>
      </c>
    </row>
    <row r="254" spans="1:2" ht="17">
      <c r="A254" s="8" t="s">
        <v>348</v>
      </c>
      <c r="B254" s="9">
        <v>43370</v>
      </c>
    </row>
    <row r="255" spans="1:2" ht="17">
      <c r="A255" s="8" t="s">
        <v>370</v>
      </c>
      <c r="B255" s="9">
        <v>43370</v>
      </c>
    </row>
    <row r="256" spans="1:2" ht="17">
      <c r="A256" s="8" t="s">
        <v>371</v>
      </c>
      <c r="B256" s="9">
        <v>43370</v>
      </c>
    </row>
    <row r="257" spans="1:2" ht="17">
      <c r="A257" s="8" t="s">
        <v>365</v>
      </c>
      <c r="B257" s="9">
        <v>43370</v>
      </c>
    </row>
    <row r="258" spans="1:2" ht="17">
      <c r="A258" s="8" t="s">
        <v>363</v>
      </c>
      <c r="B258" s="9">
        <v>43370</v>
      </c>
    </row>
    <row r="259" spans="1:2" ht="17">
      <c r="A259" s="8" t="s">
        <v>364</v>
      </c>
      <c r="B259" s="9">
        <v>43370</v>
      </c>
    </row>
    <row r="260" spans="1:2" ht="17">
      <c r="A260" s="8" t="s">
        <v>388</v>
      </c>
      <c r="B260" s="9">
        <v>43370</v>
      </c>
    </row>
    <row r="261" spans="1:2" ht="17">
      <c r="A261" s="8" t="s">
        <v>389</v>
      </c>
      <c r="B261" s="9">
        <v>43370</v>
      </c>
    </row>
    <row r="262" spans="1:2" ht="17">
      <c r="A262" s="8" t="s">
        <v>355</v>
      </c>
      <c r="B262" s="9">
        <v>43370</v>
      </c>
    </row>
    <row r="263" spans="1:2" ht="17">
      <c r="A263" s="8" t="s">
        <v>366</v>
      </c>
      <c r="B263" s="9">
        <v>43370</v>
      </c>
    </row>
    <row r="264" spans="1:2" ht="17">
      <c r="A264" s="8" t="s">
        <v>356</v>
      </c>
      <c r="B264" s="9">
        <v>43370</v>
      </c>
    </row>
    <row r="265" spans="1:2" ht="17">
      <c r="A265" s="8" t="s">
        <v>308</v>
      </c>
      <c r="B265" s="9">
        <v>43370</v>
      </c>
    </row>
    <row r="266" spans="1:2" ht="17">
      <c r="A266" s="8" t="s">
        <v>345</v>
      </c>
      <c r="B266" s="9">
        <v>43370</v>
      </c>
    </row>
    <row r="267" spans="1:2" ht="17">
      <c r="A267" s="8" t="s">
        <v>346</v>
      </c>
      <c r="B267" s="9">
        <v>43370</v>
      </c>
    </row>
    <row r="268" spans="1:2" ht="17">
      <c r="A268" s="8" t="s">
        <v>347</v>
      </c>
      <c r="B268" s="9">
        <v>43370</v>
      </c>
    </row>
    <row r="269" spans="1:2" ht="17">
      <c r="A269" s="8" t="s">
        <v>344</v>
      </c>
      <c r="B269" s="9">
        <v>43370</v>
      </c>
    </row>
    <row r="270" spans="1:2" ht="17">
      <c r="A270" s="8" t="s">
        <v>377</v>
      </c>
      <c r="B270" s="9">
        <v>43384</v>
      </c>
    </row>
    <row r="271" spans="1:2" ht="17">
      <c r="A271" s="8" t="s">
        <v>372</v>
      </c>
      <c r="B271" s="9">
        <v>43384</v>
      </c>
    </row>
    <row r="272" spans="1:2" ht="17">
      <c r="A272" s="8" t="s">
        <v>300</v>
      </c>
      <c r="B272" s="9">
        <v>43384</v>
      </c>
    </row>
    <row r="273" spans="1:2" ht="17">
      <c r="A273" s="8" t="s">
        <v>301</v>
      </c>
      <c r="B273" s="9">
        <v>43384</v>
      </c>
    </row>
    <row r="274" spans="1:2" ht="17">
      <c r="A274" s="8" t="s">
        <v>302</v>
      </c>
      <c r="B274" s="9">
        <v>43384</v>
      </c>
    </row>
    <row r="275" spans="1:2" ht="17">
      <c r="A275" s="8" t="s">
        <v>303</v>
      </c>
      <c r="B275" s="9">
        <v>43384</v>
      </c>
    </row>
    <row r="276" spans="1:2" ht="17">
      <c r="A276" s="8" t="s">
        <v>341</v>
      </c>
      <c r="B276" s="9">
        <v>43384</v>
      </c>
    </row>
    <row r="277" spans="1:2" ht="17">
      <c r="A277" s="8" t="s">
        <v>342</v>
      </c>
      <c r="B277" s="9">
        <v>43384</v>
      </c>
    </row>
    <row r="278" spans="1:2" ht="17">
      <c r="A278" s="8" t="s">
        <v>337</v>
      </c>
      <c r="B278" s="9">
        <v>43384</v>
      </c>
    </row>
    <row r="279" spans="1:2" ht="17">
      <c r="A279" s="8" t="s">
        <v>338</v>
      </c>
      <c r="B279" s="9">
        <v>43384</v>
      </c>
    </row>
    <row r="280" spans="1:2" ht="17">
      <c r="A280" s="8" t="s">
        <v>343</v>
      </c>
      <c r="B280" s="9">
        <v>43384</v>
      </c>
    </row>
    <row r="281" spans="1:2" ht="17">
      <c r="A281" s="8" t="s">
        <v>397</v>
      </c>
      <c r="B281" s="9">
        <v>43384</v>
      </c>
    </row>
    <row r="282" spans="1:2" ht="17">
      <c r="A282" s="8" t="s">
        <v>398</v>
      </c>
      <c r="B282" s="9">
        <v>43384</v>
      </c>
    </row>
    <row r="283" spans="1:2" ht="17">
      <c r="A283" s="8" t="s">
        <v>399</v>
      </c>
      <c r="B283" s="9">
        <v>43384</v>
      </c>
    </row>
    <row r="284" spans="1:2" ht="17">
      <c r="A284" s="8" t="s">
        <v>400</v>
      </c>
      <c r="B284" s="9">
        <v>43384</v>
      </c>
    </row>
    <row r="285" spans="1:2" ht="17">
      <c r="A285" s="8" t="s">
        <v>401</v>
      </c>
      <c r="B285" s="9">
        <v>43384</v>
      </c>
    </row>
    <row r="286" spans="1:2" ht="17">
      <c r="A286" s="8" t="s">
        <v>402</v>
      </c>
      <c r="B286" s="9">
        <v>43384</v>
      </c>
    </row>
    <row r="287" spans="1:2" ht="17">
      <c r="A287" s="8" t="s">
        <v>403</v>
      </c>
      <c r="B287" s="9">
        <v>43384</v>
      </c>
    </row>
    <row r="288" spans="1:2" ht="17">
      <c r="A288" s="8" t="s">
        <v>404</v>
      </c>
      <c r="B288" s="9">
        <v>43384</v>
      </c>
    </row>
    <row r="289" spans="1:2" ht="17">
      <c r="A289" s="8" t="s">
        <v>405</v>
      </c>
      <c r="B289" s="9">
        <v>43384</v>
      </c>
    </row>
    <row r="290" spans="1:2" ht="17">
      <c r="A290" s="8" t="s">
        <v>406</v>
      </c>
      <c r="B290" s="9">
        <v>43384</v>
      </c>
    </row>
    <row r="291" spans="1:2" ht="17">
      <c r="A291" s="8" t="s">
        <v>407</v>
      </c>
      <c r="B291" s="9">
        <v>43384</v>
      </c>
    </row>
    <row r="292" spans="1:2" ht="17">
      <c r="A292" s="8" t="s">
        <v>408</v>
      </c>
      <c r="B292" s="9">
        <v>43384</v>
      </c>
    </row>
    <row r="293" spans="1:2" ht="17">
      <c r="A293" s="8" t="s">
        <v>409</v>
      </c>
      <c r="B293" s="9">
        <v>43384</v>
      </c>
    </row>
    <row r="294" spans="1:2" ht="17">
      <c r="A294" s="8" t="s">
        <v>410</v>
      </c>
      <c r="B294" s="9">
        <v>43384</v>
      </c>
    </row>
    <row r="295" spans="1:2" ht="17">
      <c r="A295" s="8" t="s">
        <v>411</v>
      </c>
      <c r="B295" s="9">
        <v>43384</v>
      </c>
    </row>
    <row r="296" spans="1:2" ht="17">
      <c r="A296" s="8" t="s">
        <v>412</v>
      </c>
      <c r="B296" s="9">
        <v>43384</v>
      </c>
    </row>
    <row r="297" spans="1:2" ht="17">
      <c r="A297" s="8" t="s">
        <v>413</v>
      </c>
      <c r="B297" s="9">
        <v>43384</v>
      </c>
    </row>
    <row r="298" spans="1:2" ht="17">
      <c r="A298" s="8" t="s">
        <v>414</v>
      </c>
      <c r="B298" s="9">
        <v>43384</v>
      </c>
    </row>
    <row r="299" spans="1:2" ht="17">
      <c r="A299" s="8" t="s">
        <v>415</v>
      </c>
      <c r="B299" s="9">
        <v>43384</v>
      </c>
    </row>
    <row r="300" spans="1:2" ht="17">
      <c r="A300" s="8" t="s">
        <v>310</v>
      </c>
      <c r="B300" s="9">
        <v>43384</v>
      </c>
    </row>
    <row r="301" spans="1:2" ht="17">
      <c r="A301" s="8" t="s">
        <v>311</v>
      </c>
      <c r="B301" s="9">
        <v>43384</v>
      </c>
    </row>
    <row r="302" spans="1:2" ht="17">
      <c r="A302" s="8" t="s">
        <v>312</v>
      </c>
      <c r="B302" s="9">
        <v>43384</v>
      </c>
    </row>
    <row r="303" spans="1:2" ht="17">
      <c r="A303" s="8" t="s">
        <v>313</v>
      </c>
      <c r="B303" s="9">
        <v>43384</v>
      </c>
    </row>
    <row r="304" spans="1:2" ht="17">
      <c r="A304" s="8" t="s">
        <v>327</v>
      </c>
      <c r="B304" s="9">
        <v>43384</v>
      </c>
    </row>
    <row r="305" spans="1:2" ht="17">
      <c r="A305" s="8" t="s">
        <v>328</v>
      </c>
      <c r="B305" s="9">
        <v>43384</v>
      </c>
    </row>
    <row r="306" spans="1:2" ht="17">
      <c r="A306" s="8" t="s">
        <v>329</v>
      </c>
      <c r="B306" s="9">
        <v>43384</v>
      </c>
    </row>
    <row r="307" spans="1:2" ht="17">
      <c r="A307" s="8" t="s">
        <v>330</v>
      </c>
      <c r="B307" s="9">
        <v>43384</v>
      </c>
    </row>
    <row r="308" spans="1:2" ht="17">
      <c r="A308" s="8" t="s">
        <v>331</v>
      </c>
      <c r="B308" s="9">
        <v>43384</v>
      </c>
    </row>
    <row r="309" spans="1:2" ht="17">
      <c r="A309" s="8" t="s">
        <v>314</v>
      </c>
      <c r="B309" s="9">
        <v>43384</v>
      </c>
    </row>
    <row r="310" spans="1:2" ht="17">
      <c r="A310" s="8" t="s">
        <v>315</v>
      </c>
      <c r="B310" s="9">
        <v>43384</v>
      </c>
    </row>
    <row r="311" spans="1:2" ht="17">
      <c r="A311" s="8" t="s">
        <v>316</v>
      </c>
      <c r="B311" s="9">
        <v>43384</v>
      </c>
    </row>
    <row r="312" spans="1:2" ht="17">
      <c r="A312" s="8" t="s">
        <v>332</v>
      </c>
      <c r="B312" s="9">
        <v>43384</v>
      </c>
    </row>
    <row r="313" spans="1:2" ht="17">
      <c r="A313" s="8" t="s">
        <v>333</v>
      </c>
      <c r="B313" s="9">
        <v>43384</v>
      </c>
    </row>
    <row r="314" spans="1:2" ht="17">
      <c r="A314" s="8" t="s">
        <v>334</v>
      </c>
      <c r="B314" s="9">
        <v>43384</v>
      </c>
    </row>
    <row r="315" spans="1:2" ht="17">
      <c r="A315" s="8" t="s">
        <v>335</v>
      </c>
      <c r="B315" s="9">
        <v>43384</v>
      </c>
    </row>
    <row r="316" spans="1:2" ht="17">
      <c r="A316" s="8" t="s">
        <v>336</v>
      </c>
      <c r="B316" s="9">
        <v>43384</v>
      </c>
    </row>
    <row r="317" spans="1:2" ht="17">
      <c r="A317" s="8" t="s">
        <v>382</v>
      </c>
      <c r="B317" s="9">
        <v>43384</v>
      </c>
    </row>
    <row r="318" spans="1:2" ht="17">
      <c r="A318" s="8" t="s">
        <v>317</v>
      </c>
      <c r="B318" s="9">
        <v>43384</v>
      </c>
    </row>
    <row r="319" spans="1:2" ht="17">
      <c r="A319" s="8" t="s">
        <v>318</v>
      </c>
      <c r="B319" s="9">
        <v>43384</v>
      </c>
    </row>
    <row r="320" spans="1:2" ht="17">
      <c r="A320" s="8" t="s">
        <v>319</v>
      </c>
      <c r="B320" s="9">
        <v>43384</v>
      </c>
    </row>
    <row r="321" spans="1:2" ht="17">
      <c r="A321" s="8" t="s">
        <v>352</v>
      </c>
      <c r="B321" s="9">
        <v>43384</v>
      </c>
    </row>
    <row r="322" spans="1:2" ht="17">
      <c r="A322" s="8" t="s">
        <v>358</v>
      </c>
      <c r="B322" s="9">
        <v>43384</v>
      </c>
    </row>
    <row r="323" spans="1:2" ht="17">
      <c r="A323" s="8" t="s">
        <v>359</v>
      </c>
      <c r="B323" s="9">
        <v>43384</v>
      </c>
    </row>
    <row r="324" spans="1:2" ht="17">
      <c r="A324" s="8" t="s">
        <v>360</v>
      </c>
      <c r="B324" s="9">
        <v>43384</v>
      </c>
    </row>
    <row r="325" spans="1:2" ht="17">
      <c r="A325" s="8" t="s">
        <v>376</v>
      </c>
      <c r="B325" s="9">
        <v>43384</v>
      </c>
    </row>
    <row r="326" spans="1:2" ht="17">
      <c r="A326" s="8" t="s">
        <v>383</v>
      </c>
      <c r="B326" s="9">
        <v>43384</v>
      </c>
    </row>
    <row r="327" spans="1:2" ht="17">
      <c r="A327" s="8" t="s">
        <v>378</v>
      </c>
      <c r="B327" s="9">
        <v>43384</v>
      </c>
    </row>
    <row r="328" spans="1:2" ht="17">
      <c r="A328" s="8" t="s">
        <v>379</v>
      </c>
      <c r="B328" s="9">
        <v>43384</v>
      </c>
    </row>
    <row r="329" spans="1:2" ht="17">
      <c r="A329" s="8" t="s">
        <v>380</v>
      </c>
      <c r="B329" s="9">
        <v>43384</v>
      </c>
    </row>
    <row r="330" spans="1:2" ht="17">
      <c r="A330" s="8" t="s">
        <v>381</v>
      </c>
      <c r="B330" s="9">
        <v>43384</v>
      </c>
    </row>
    <row r="331" spans="1:2" ht="17">
      <c r="A331" s="8" t="s">
        <v>373</v>
      </c>
      <c r="B331" s="9">
        <v>43384</v>
      </c>
    </row>
    <row r="332" spans="1:2" ht="17">
      <c r="A332" s="8" t="s">
        <v>374</v>
      </c>
      <c r="B332" s="9">
        <v>43384</v>
      </c>
    </row>
    <row r="333" spans="1:2" ht="17">
      <c r="A333" s="8" t="s">
        <v>375</v>
      </c>
      <c r="B333" s="9">
        <v>43384</v>
      </c>
    </row>
    <row r="334" spans="1:2" ht="17">
      <c r="A334" s="8" t="s">
        <v>306</v>
      </c>
      <c r="B334" s="9">
        <v>43384</v>
      </c>
    </row>
    <row r="335" spans="1:2" ht="17">
      <c r="A335" s="8" t="s">
        <v>307</v>
      </c>
      <c r="B335" s="9">
        <v>43384</v>
      </c>
    </row>
    <row r="336" spans="1:2" ht="17">
      <c r="A336" s="8" t="s">
        <v>340</v>
      </c>
      <c r="B336" s="9">
        <v>43384</v>
      </c>
    </row>
    <row r="337" spans="1:2" ht="17">
      <c r="A337" s="8" t="s">
        <v>339</v>
      </c>
      <c r="B337" s="9">
        <v>43384</v>
      </c>
    </row>
    <row r="338" spans="1:2" ht="17">
      <c r="A338" s="8" t="s">
        <v>320</v>
      </c>
      <c r="B338" s="9">
        <v>43384</v>
      </c>
    </row>
    <row r="339" spans="1:2" ht="17">
      <c r="A339" s="8" t="s">
        <v>321</v>
      </c>
      <c r="B339" s="9">
        <v>43384</v>
      </c>
    </row>
    <row r="340" spans="1:2" ht="17">
      <c r="A340" s="8" t="s">
        <v>322</v>
      </c>
      <c r="B340" s="9">
        <v>43384</v>
      </c>
    </row>
    <row r="341" spans="1:2" ht="17">
      <c r="A341" s="8" t="s">
        <v>323</v>
      </c>
      <c r="B341" s="9">
        <v>43384</v>
      </c>
    </row>
    <row r="342" spans="1:2" ht="17">
      <c r="A342" s="8" t="s">
        <v>349</v>
      </c>
      <c r="B342" s="9">
        <v>43384</v>
      </c>
    </row>
    <row r="343" spans="1:2" ht="17">
      <c r="A343" s="8" t="s">
        <v>350</v>
      </c>
      <c r="B343" s="9">
        <v>43384</v>
      </c>
    </row>
    <row r="344" spans="1:2" ht="17">
      <c r="A344" s="8" t="s">
        <v>357</v>
      </c>
      <c r="B344" s="9">
        <v>43384</v>
      </c>
    </row>
    <row r="345" spans="1:2" ht="17">
      <c r="A345" s="8" t="s">
        <v>393</v>
      </c>
      <c r="B345" s="9">
        <v>43384</v>
      </c>
    </row>
    <row r="346" spans="1:2" ht="17">
      <c r="A346" s="8" t="s">
        <v>391</v>
      </c>
      <c r="B346" s="9">
        <v>43384</v>
      </c>
    </row>
    <row r="347" spans="1:2" ht="17">
      <c r="A347" s="8" t="s">
        <v>392</v>
      </c>
      <c r="B347" s="9">
        <v>43384</v>
      </c>
    </row>
    <row r="348" spans="1:2" ht="17">
      <c r="A348" s="8" t="s">
        <v>390</v>
      </c>
      <c r="B348" s="9">
        <v>43384</v>
      </c>
    </row>
    <row r="349" spans="1:2" ht="17">
      <c r="A349" s="8" t="s">
        <v>416</v>
      </c>
      <c r="B349" s="9">
        <v>43384</v>
      </c>
    </row>
    <row r="350" spans="1:2" ht="17">
      <c r="A350" s="8" t="s">
        <v>324</v>
      </c>
      <c r="B350" s="9">
        <v>43384</v>
      </c>
    </row>
    <row r="351" spans="1:2" ht="17">
      <c r="A351" s="8" t="s">
        <v>325</v>
      </c>
      <c r="B351" s="9">
        <v>43384</v>
      </c>
    </row>
    <row r="352" spans="1:2" ht="17">
      <c r="A352" s="8" t="s">
        <v>351</v>
      </c>
      <c r="B352" s="9">
        <v>43384</v>
      </c>
    </row>
    <row r="353" spans="1:2" ht="17">
      <c r="A353" s="8" t="s">
        <v>417</v>
      </c>
      <c r="B353" s="9">
        <v>43384</v>
      </c>
    </row>
    <row r="354" spans="1:2" ht="17">
      <c r="A354" s="8" t="s">
        <v>326</v>
      </c>
      <c r="B354" s="9">
        <v>43384</v>
      </c>
    </row>
    <row r="355" spans="1:2" ht="17">
      <c r="A355" s="8" t="s">
        <v>630</v>
      </c>
      <c r="B355" s="9">
        <v>43384</v>
      </c>
    </row>
    <row r="356" spans="1:2" ht="17">
      <c r="A356" s="8" t="s">
        <v>631</v>
      </c>
      <c r="B356" s="9">
        <v>43384</v>
      </c>
    </row>
    <row r="357" spans="1:2" ht="17">
      <c r="A357" s="8" t="s">
        <v>632</v>
      </c>
      <c r="B357" s="9">
        <v>43384</v>
      </c>
    </row>
    <row r="358" spans="1:2" ht="17">
      <c r="A358" s="8" t="s">
        <v>633</v>
      </c>
      <c r="B358" s="9">
        <v>43384</v>
      </c>
    </row>
    <row r="359" spans="1:2" ht="17">
      <c r="A359" s="8" t="s">
        <v>634</v>
      </c>
      <c r="B359" s="9">
        <v>43384</v>
      </c>
    </row>
    <row r="360" spans="1:2" ht="17">
      <c r="A360" s="8" t="s">
        <v>635</v>
      </c>
      <c r="B360" s="9">
        <v>43384</v>
      </c>
    </row>
    <row r="361" spans="1:2" ht="17">
      <c r="A361" s="8" t="s">
        <v>636</v>
      </c>
      <c r="B361" s="9">
        <v>43384</v>
      </c>
    </row>
    <row r="362" spans="1:2" ht="17">
      <c r="A362" s="8" t="s">
        <v>305</v>
      </c>
      <c r="B362" s="9">
        <v>43384</v>
      </c>
    </row>
    <row r="363" spans="1:2" ht="17">
      <c r="A363" s="8" t="s">
        <v>637</v>
      </c>
      <c r="B363" s="9">
        <v>43384</v>
      </c>
    </row>
    <row r="364" spans="1:2" ht="17">
      <c r="A364" s="8" t="s">
        <v>638</v>
      </c>
      <c r="B364" s="9">
        <v>43384</v>
      </c>
    </row>
    <row r="365" spans="1:2" ht="17">
      <c r="A365" s="8" t="s">
        <v>304</v>
      </c>
      <c r="B365" s="9">
        <v>43384</v>
      </c>
    </row>
    <row r="366" spans="1:2" ht="17">
      <c r="A366" s="8" t="s">
        <v>507</v>
      </c>
      <c r="B366" s="9">
        <v>43398</v>
      </c>
    </row>
    <row r="367" spans="1:2" ht="17">
      <c r="A367" s="8" t="s">
        <v>508</v>
      </c>
      <c r="B367" s="9">
        <v>43398</v>
      </c>
    </row>
    <row r="368" spans="1:2" ht="17">
      <c r="A368" s="8" t="s">
        <v>509</v>
      </c>
      <c r="B368" s="9">
        <v>43398</v>
      </c>
    </row>
    <row r="369" spans="1:2" ht="17">
      <c r="A369" s="8" t="s">
        <v>510</v>
      </c>
      <c r="B369" s="9">
        <v>43398</v>
      </c>
    </row>
    <row r="370" spans="1:2" ht="17">
      <c r="A370" s="8" t="s">
        <v>511</v>
      </c>
      <c r="B370" s="9">
        <v>43398</v>
      </c>
    </row>
    <row r="371" spans="1:2" ht="17">
      <c r="A371" s="8" t="s">
        <v>512</v>
      </c>
      <c r="B371" s="9">
        <v>43398</v>
      </c>
    </row>
    <row r="372" spans="1:2" ht="17">
      <c r="A372" s="8" t="s">
        <v>513</v>
      </c>
      <c r="B372" s="9">
        <v>43398</v>
      </c>
    </row>
    <row r="373" spans="1:2" ht="17">
      <c r="A373" s="8" t="s">
        <v>514</v>
      </c>
      <c r="B373" s="9">
        <v>43398</v>
      </c>
    </row>
    <row r="374" spans="1:2" ht="17">
      <c r="A374" s="8" t="s">
        <v>515</v>
      </c>
      <c r="B374" s="9">
        <v>43398</v>
      </c>
    </row>
    <row r="375" spans="1:2" ht="17">
      <c r="A375" s="8" t="s">
        <v>516</v>
      </c>
      <c r="B375" s="9">
        <v>43398</v>
      </c>
    </row>
    <row r="376" spans="1:2" ht="17">
      <c r="A376" s="8" t="s">
        <v>517</v>
      </c>
      <c r="B376" s="9">
        <v>43398</v>
      </c>
    </row>
    <row r="377" spans="1:2" ht="17">
      <c r="A377" s="8" t="s">
        <v>518</v>
      </c>
      <c r="B377" s="9">
        <v>43398</v>
      </c>
    </row>
    <row r="378" spans="1:2" ht="17">
      <c r="A378" s="8" t="s">
        <v>519</v>
      </c>
      <c r="B378" s="9">
        <v>43398</v>
      </c>
    </row>
    <row r="379" spans="1:2" ht="17">
      <c r="A379" s="8" t="s">
        <v>520</v>
      </c>
      <c r="B379" s="9">
        <v>43398</v>
      </c>
    </row>
    <row r="380" spans="1:2" ht="17">
      <c r="A380" s="8" t="s">
        <v>521</v>
      </c>
      <c r="B380" s="9">
        <v>43398</v>
      </c>
    </row>
    <row r="381" spans="1:2" ht="17">
      <c r="A381" s="8" t="s">
        <v>522</v>
      </c>
      <c r="B381" s="9">
        <v>43398</v>
      </c>
    </row>
    <row r="382" spans="1:2" ht="17">
      <c r="A382" s="8" t="s">
        <v>523</v>
      </c>
      <c r="B382" s="9">
        <v>43398</v>
      </c>
    </row>
    <row r="383" spans="1:2" ht="17">
      <c r="A383" s="8" t="s">
        <v>524</v>
      </c>
      <c r="B383" s="9">
        <v>43398</v>
      </c>
    </row>
    <row r="384" spans="1:2" ht="17">
      <c r="A384" s="8" t="s">
        <v>525</v>
      </c>
      <c r="B384" s="9">
        <v>43398</v>
      </c>
    </row>
    <row r="385" spans="1:2" ht="17">
      <c r="A385" s="8" t="s">
        <v>526</v>
      </c>
      <c r="B385" s="9">
        <v>43398</v>
      </c>
    </row>
    <row r="386" spans="1:2" ht="17">
      <c r="A386" s="8" t="s">
        <v>527</v>
      </c>
      <c r="B386" s="9">
        <v>43398</v>
      </c>
    </row>
    <row r="387" spans="1:2" ht="17">
      <c r="A387" s="8" t="s">
        <v>528</v>
      </c>
      <c r="B387" s="9">
        <v>43398</v>
      </c>
    </row>
    <row r="388" spans="1:2" ht="17">
      <c r="A388" s="8" t="s">
        <v>529</v>
      </c>
      <c r="B388" s="9">
        <v>43398</v>
      </c>
    </row>
    <row r="389" spans="1:2" ht="17">
      <c r="A389" s="8" t="s">
        <v>530</v>
      </c>
      <c r="B389" s="9">
        <v>43398</v>
      </c>
    </row>
    <row r="390" spans="1:2" ht="17">
      <c r="A390" s="8" t="s">
        <v>531</v>
      </c>
      <c r="B390" s="9">
        <v>43398</v>
      </c>
    </row>
    <row r="391" spans="1:2" ht="17">
      <c r="A391" s="8" t="s">
        <v>532</v>
      </c>
      <c r="B391" s="9">
        <v>43398</v>
      </c>
    </row>
    <row r="392" spans="1:2" ht="17">
      <c r="A392" s="8" t="s">
        <v>533</v>
      </c>
      <c r="B392" s="9">
        <v>43398</v>
      </c>
    </row>
    <row r="393" spans="1:2" ht="17">
      <c r="A393" s="8" t="s">
        <v>534</v>
      </c>
      <c r="B393" s="9">
        <v>43398</v>
      </c>
    </row>
    <row r="394" spans="1:2" ht="17">
      <c r="A394" s="8" t="s">
        <v>535</v>
      </c>
      <c r="B394" s="9">
        <v>43398</v>
      </c>
    </row>
    <row r="395" spans="1:2" ht="17">
      <c r="A395" s="8" t="s">
        <v>536</v>
      </c>
      <c r="B395" s="9">
        <v>43398</v>
      </c>
    </row>
    <row r="396" spans="1:2" ht="17">
      <c r="A396" s="8" t="s">
        <v>537</v>
      </c>
      <c r="B396" s="9">
        <v>43398</v>
      </c>
    </row>
    <row r="397" spans="1:2" ht="17">
      <c r="A397" s="8" t="s">
        <v>538</v>
      </c>
      <c r="B397" s="9">
        <v>43398</v>
      </c>
    </row>
    <row r="398" spans="1:2" ht="17">
      <c r="A398" s="8" t="s">
        <v>539</v>
      </c>
      <c r="B398" s="9">
        <v>43398</v>
      </c>
    </row>
    <row r="399" spans="1:2" ht="17">
      <c r="A399" s="8" t="s">
        <v>540</v>
      </c>
      <c r="B399" s="9">
        <v>43398</v>
      </c>
    </row>
    <row r="400" spans="1:2" ht="17">
      <c r="A400" s="8" t="s">
        <v>541</v>
      </c>
      <c r="B400" s="9">
        <v>43398</v>
      </c>
    </row>
    <row r="401" spans="1:2" ht="17">
      <c r="A401" s="8" t="s">
        <v>542</v>
      </c>
      <c r="B401" s="9">
        <v>43398</v>
      </c>
    </row>
    <row r="402" spans="1:2" ht="17">
      <c r="A402" s="8" t="s">
        <v>543</v>
      </c>
      <c r="B402" s="9">
        <v>43398</v>
      </c>
    </row>
    <row r="403" spans="1:2" ht="17">
      <c r="A403" s="8" t="s">
        <v>544</v>
      </c>
      <c r="B403" s="9">
        <v>43398</v>
      </c>
    </row>
    <row r="404" spans="1:2" ht="17">
      <c r="A404" s="8" t="s">
        <v>545</v>
      </c>
      <c r="B404" s="9">
        <v>43398</v>
      </c>
    </row>
    <row r="405" spans="1:2" ht="17">
      <c r="A405" s="8" t="s">
        <v>546</v>
      </c>
      <c r="B405" s="9">
        <v>43398</v>
      </c>
    </row>
    <row r="406" spans="1:2" ht="17">
      <c r="A406" s="8" t="s">
        <v>547</v>
      </c>
      <c r="B406" s="9">
        <v>43398</v>
      </c>
    </row>
    <row r="407" spans="1:2" ht="17">
      <c r="A407" s="8" t="s">
        <v>548</v>
      </c>
      <c r="B407" s="9">
        <v>43398</v>
      </c>
    </row>
    <row r="408" spans="1:2" ht="17">
      <c r="A408" s="8" t="s">
        <v>549</v>
      </c>
      <c r="B408" s="9">
        <v>43398</v>
      </c>
    </row>
    <row r="409" spans="1:2" ht="17">
      <c r="A409" s="8" t="s">
        <v>550</v>
      </c>
      <c r="B409" s="9">
        <v>43398</v>
      </c>
    </row>
    <row r="410" spans="1:2" ht="17">
      <c r="A410" s="8" t="s">
        <v>551</v>
      </c>
      <c r="B410" s="9">
        <v>43398</v>
      </c>
    </row>
    <row r="411" spans="1:2" ht="17">
      <c r="A411" s="8" t="s">
        <v>552</v>
      </c>
      <c r="B411" s="9">
        <v>43398</v>
      </c>
    </row>
    <row r="412" spans="1:2" ht="17">
      <c r="A412" s="8" t="s">
        <v>553</v>
      </c>
      <c r="B412" s="9">
        <v>43398</v>
      </c>
    </row>
    <row r="413" spans="1:2" ht="17">
      <c r="A413" s="8" t="s">
        <v>554</v>
      </c>
      <c r="B413" s="9">
        <v>43398</v>
      </c>
    </row>
    <row r="414" spans="1:2" ht="17">
      <c r="A414" s="8" t="s">
        <v>555</v>
      </c>
      <c r="B414" s="9">
        <v>43398</v>
      </c>
    </row>
    <row r="415" spans="1:2" ht="17">
      <c r="A415" s="8" t="s">
        <v>556</v>
      </c>
      <c r="B415" s="9">
        <v>43398</v>
      </c>
    </row>
    <row r="416" spans="1:2" ht="17">
      <c r="A416" s="8" t="s">
        <v>557</v>
      </c>
      <c r="B416" s="9">
        <v>43398</v>
      </c>
    </row>
    <row r="417" spans="1:2" ht="17">
      <c r="A417" s="8" t="s">
        <v>558</v>
      </c>
      <c r="B417" s="9">
        <v>43398</v>
      </c>
    </row>
    <row r="418" spans="1:2" ht="17">
      <c r="A418" s="8" t="s">
        <v>559</v>
      </c>
      <c r="B418" s="9">
        <v>43398</v>
      </c>
    </row>
    <row r="419" spans="1:2" ht="17">
      <c r="A419" s="8" t="s">
        <v>560</v>
      </c>
      <c r="B419" s="9">
        <v>43398</v>
      </c>
    </row>
    <row r="420" spans="1:2" ht="17">
      <c r="A420" s="8" t="s">
        <v>561</v>
      </c>
      <c r="B420" s="9">
        <v>43398</v>
      </c>
    </row>
    <row r="421" spans="1:2" ht="17">
      <c r="A421" s="8" t="s">
        <v>562</v>
      </c>
      <c r="B421" s="9">
        <v>43398</v>
      </c>
    </row>
    <row r="422" spans="1:2" ht="17">
      <c r="A422" s="8" t="s">
        <v>563</v>
      </c>
      <c r="B422" s="9">
        <v>43398</v>
      </c>
    </row>
    <row r="423" spans="1:2" ht="17">
      <c r="A423" s="8" t="s">
        <v>564</v>
      </c>
      <c r="B423" s="9">
        <v>43398</v>
      </c>
    </row>
    <row r="424" spans="1:2" ht="17">
      <c r="A424" s="8" t="s">
        <v>565</v>
      </c>
      <c r="B424" s="9">
        <v>43398</v>
      </c>
    </row>
    <row r="425" spans="1:2" ht="17">
      <c r="A425" s="8" t="s">
        <v>566</v>
      </c>
      <c r="B425" s="9">
        <v>43398</v>
      </c>
    </row>
    <row r="426" spans="1:2" ht="17">
      <c r="A426" s="8" t="s">
        <v>567</v>
      </c>
      <c r="B426" s="9">
        <v>43398</v>
      </c>
    </row>
    <row r="427" spans="1:2" ht="17">
      <c r="A427" s="8" t="s">
        <v>568</v>
      </c>
      <c r="B427" s="9">
        <v>43398</v>
      </c>
    </row>
    <row r="428" spans="1:2" ht="17">
      <c r="A428" s="8" t="s">
        <v>569</v>
      </c>
      <c r="B428" s="9">
        <v>43398</v>
      </c>
    </row>
    <row r="429" spans="1:2" ht="17">
      <c r="A429" s="8" t="s">
        <v>570</v>
      </c>
      <c r="B429" s="9">
        <v>43398</v>
      </c>
    </row>
    <row r="430" spans="1:2" ht="17">
      <c r="A430" s="8" t="s">
        <v>571</v>
      </c>
      <c r="B430" s="9">
        <v>43398</v>
      </c>
    </row>
    <row r="431" spans="1:2" ht="17">
      <c r="A431" s="8" t="s">
        <v>572</v>
      </c>
      <c r="B431" s="9">
        <v>43398</v>
      </c>
    </row>
    <row r="432" spans="1:2" ht="17">
      <c r="A432" s="8" t="s">
        <v>573</v>
      </c>
      <c r="B432" s="9">
        <v>43398</v>
      </c>
    </row>
    <row r="433" spans="1:2" ht="17">
      <c r="A433" s="8" t="s">
        <v>574</v>
      </c>
      <c r="B433" s="9">
        <v>43398</v>
      </c>
    </row>
    <row r="434" spans="1:2" ht="17">
      <c r="A434" s="8" t="s">
        <v>575</v>
      </c>
      <c r="B434" s="9">
        <v>43398</v>
      </c>
    </row>
    <row r="435" spans="1:2" ht="17">
      <c r="A435" s="8" t="s">
        <v>576</v>
      </c>
      <c r="B435" s="9">
        <v>43398</v>
      </c>
    </row>
    <row r="436" spans="1:2" ht="17">
      <c r="A436" s="8" t="s">
        <v>577</v>
      </c>
      <c r="B436" s="9">
        <v>43398</v>
      </c>
    </row>
    <row r="437" spans="1:2" ht="17">
      <c r="A437" s="8" t="s">
        <v>578</v>
      </c>
      <c r="B437" s="9">
        <v>43398</v>
      </c>
    </row>
    <row r="438" spans="1:2" ht="17">
      <c r="A438" s="8" t="s">
        <v>579</v>
      </c>
      <c r="B438" s="9">
        <v>43398</v>
      </c>
    </row>
    <row r="439" spans="1:2" ht="17">
      <c r="A439" s="8" t="s">
        <v>580</v>
      </c>
      <c r="B439" s="9">
        <v>43398</v>
      </c>
    </row>
    <row r="440" spans="1:2" ht="17">
      <c r="A440" s="8" t="s">
        <v>581</v>
      </c>
      <c r="B440" s="9">
        <v>43398</v>
      </c>
    </row>
    <row r="441" spans="1:2" ht="17">
      <c r="A441" s="8" t="s">
        <v>582</v>
      </c>
      <c r="B441" s="9">
        <v>43398</v>
      </c>
    </row>
    <row r="442" spans="1:2" ht="17">
      <c r="A442" s="8" t="s">
        <v>583</v>
      </c>
      <c r="B442" s="9">
        <v>43398</v>
      </c>
    </row>
    <row r="443" spans="1:2" ht="17">
      <c r="A443" s="8" t="s">
        <v>584</v>
      </c>
      <c r="B443" s="9">
        <v>43398</v>
      </c>
    </row>
    <row r="444" spans="1:2" ht="17">
      <c r="A444" s="8" t="s">
        <v>585</v>
      </c>
      <c r="B444" s="9">
        <v>43398</v>
      </c>
    </row>
    <row r="445" spans="1:2" ht="17">
      <c r="A445" s="8" t="s">
        <v>586</v>
      </c>
      <c r="B445" s="9">
        <v>43398</v>
      </c>
    </row>
    <row r="446" spans="1:2" ht="17">
      <c r="A446" s="8" t="s">
        <v>587</v>
      </c>
      <c r="B446" s="9">
        <v>43398</v>
      </c>
    </row>
    <row r="447" spans="1:2" ht="17">
      <c r="A447" s="8" t="s">
        <v>588</v>
      </c>
      <c r="B447" s="9">
        <v>43398</v>
      </c>
    </row>
    <row r="448" spans="1:2" ht="17">
      <c r="A448" s="8" t="s">
        <v>589</v>
      </c>
      <c r="B448" s="9">
        <v>43398</v>
      </c>
    </row>
    <row r="449" spans="1:2" ht="17">
      <c r="A449" s="8" t="s">
        <v>590</v>
      </c>
      <c r="B449" s="9">
        <v>43398</v>
      </c>
    </row>
    <row r="450" spans="1:2" ht="17">
      <c r="A450" s="8" t="s">
        <v>591</v>
      </c>
      <c r="B450" s="9">
        <v>43398</v>
      </c>
    </row>
    <row r="451" spans="1:2" ht="17">
      <c r="A451" s="8" t="s">
        <v>592</v>
      </c>
      <c r="B451" s="9">
        <v>43398</v>
      </c>
    </row>
    <row r="452" spans="1:2" ht="17">
      <c r="A452" s="8" t="s">
        <v>593</v>
      </c>
      <c r="B452" s="9">
        <v>43398</v>
      </c>
    </row>
    <row r="453" spans="1:2" ht="17">
      <c r="A453" s="8" t="s">
        <v>594</v>
      </c>
      <c r="B453" s="9">
        <v>43398</v>
      </c>
    </row>
    <row r="454" spans="1:2" ht="17">
      <c r="A454" s="8" t="s">
        <v>595</v>
      </c>
      <c r="B454" s="9">
        <v>43398</v>
      </c>
    </row>
    <row r="455" spans="1:2" ht="17">
      <c r="A455" s="8" t="s">
        <v>596</v>
      </c>
      <c r="B455" s="9">
        <v>43398</v>
      </c>
    </row>
    <row r="456" spans="1:2" ht="17">
      <c r="A456" s="8" t="s">
        <v>597</v>
      </c>
      <c r="B456" s="9">
        <v>43398</v>
      </c>
    </row>
    <row r="457" spans="1:2" ht="17">
      <c r="A457" s="8" t="s">
        <v>598</v>
      </c>
      <c r="B457" s="9">
        <v>43398</v>
      </c>
    </row>
    <row r="458" spans="1:2" ht="17">
      <c r="A458" s="8" t="s">
        <v>599</v>
      </c>
      <c r="B458" s="9">
        <v>43398</v>
      </c>
    </row>
    <row r="459" spans="1:2" ht="17">
      <c r="A459" s="8" t="s">
        <v>600</v>
      </c>
      <c r="B459" s="9">
        <v>43398</v>
      </c>
    </row>
    <row r="460" spans="1:2" ht="17">
      <c r="A460" s="8" t="s">
        <v>601</v>
      </c>
      <c r="B460" s="9">
        <v>43398</v>
      </c>
    </row>
    <row r="461" spans="1:2" ht="17">
      <c r="A461" s="8" t="s">
        <v>602</v>
      </c>
      <c r="B461" s="9">
        <v>43398</v>
      </c>
    </row>
    <row r="462" spans="1:2" ht="17">
      <c r="A462" s="8" t="s">
        <v>603</v>
      </c>
      <c r="B462" s="9">
        <v>43398</v>
      </c>
    </row>
    <row r="463" spans="1:2" ht="17">
      <c r="A463" s="8" t="s">
        <v>604</v>
      </c>
      <c r="B463" s="9">
        <v>43398</v>
      </c>
    </row>
    <row r="464" spans="1:2" ht="17">
      <c r="A464" s="8" t="s">
        <v>605</v>
      </c>
      <c r="B464" s="9">
        <v>43398</v>
      </c>
    </row>
    <row r="465" spans="1:2" ht="17">
      <c r="A465" s="8" t="s">
        <v>606</v>
      </c>
      <c r="B465" s="9">
        <v>43398</v>
      </c>
    </row>
    <row r="466" spans="1:2" ht="17">
      <c r="A466" s="8" t="s">
        <v>607</v>
      </c>
      <c r="B466" s="9">
        <v>43398</v>
      </c>
    </row>
    <row r="467" spans="1:2" ht="17">
      <c r="A467" s="8" t="s">
        <v>608</v>
      </c>
      <c r="B467" s="9">
        <v>43398</v>
      </c>
    </row>
    <row r="468" spans="1:2" ht="17">
      <c r="A468" s="8" t="s">
        <v>609</v>
      </c>
      <c r="B468" s="9">
        <v>43398</v>
      </c>
    </row>
    <row r="469" spans="1:2" ht="17">
      <c r="A469" s="8" t="s">
        <v>610</v>
      </c>
      <c r="B469" s="9">
        <v>43398</v>
      </c>
    </row>
    <row r="470" spans="1:2" ht="17">
      <c r="A470" s="8" t="s">
        <v>611</v>
      </c>
      <c r="B470" s="9">
        <v>43398</v>
      </c>
    </row>
    <row r="471" spans="1:2" ht="17">
      <c r="A471" s="8" t="s">
        <v>612</v>
      </c>
      <c r="B471" s="9">
        <v>43398</v>
      </c>
    </row>
    <row r="472" spans="1:2" ht="17">
      <c r="A472" s="8" t="s">
        <v>613</v>
      </c>
      <c r="B472" s="9">
        <v>43398</v>
      </c>
    </row>
    <row r="473" spans="1:2" ht="17">
      <c r="A473" s="8" t="s">
        <v>614</v>
      </c>
      <c r="B473" s="9">
        <v>43398</v>
      </c>
    </row>
    <row r="474" spans="1:2" ht="17">
      <c r="A474" s="8" t="s">
        <v>615</v>
      </c>
      <c r="B474" s="9">
        <v>43398</v>
      </c>
    </row>
    <row r="475" spans="1:2" ht="17">
      <c r="A475" s="8" t="s">
        <v>616</v>
      </c>
      <c r="B475" s="9">
        <v>43398</v>
      </c>
    </row>
    <row r="476" spans="1:2" ht="17">
      <c r="A476" s="8" t="s">
        <v>617</v>
      </c>
      <c r="B476" s="9">
        <v>43398</v>
      </c>
    </row>
    <row r="477" spans="1:2" ht="17">
      <c r="A477" s="8" t="s">
        <v>618</v>
      </c>
      <c r="B477" s="9">
        <v>43398</v>
      </c>
    </row>
    <row r="478" spans="1:2" ht="17">
      <c r="A478" s="8" t="s">
        <v>619</v>
      </c>
      <c r="B478" s="9">
        <v>43398</v>
      </c>
    </row>
    <row r="479" spans="1:2" ht="17">
      <c r="A479" s="8" t="s">
        <v>620</v>
      </c>
      <c r="B479" s="9">
        <v>43398</v>
      </c>
    </row>
    <row r="480" spans="1:2" ht="17">
      <c r="A480" s="8" t="s">
        <v>621</v>
      </c>
      <c r="B480" s="9">
        <v>43398</v>
      </c>
    </row>
    <row r="481" spans="1:2" ht="17">
      <c r="A481" s="8" t="s">
        <v>622</v>
      </c>
      <c r="B481" s="9">
        <v>43398</v>
      </c>
    </row>
    <row r="482" spans="1:2" ht="17">
      <c r="A482" s="8" t="s">
        <v>623</v>
      </c>
      <c r="B482" s="9">
        <v>43398</v>
      </c>
    </row>
    <row r="483" spans="1:2" ht="17">
      <c r="A483" s="8" t="s">
        <v>624</v>
      </c>
      <c r="B483" s="9">
        <v>43398</v>
      </c>
    </row>
    <row r="484" spans="1:2" ht="17">
      <c r="A484" s="8" t="s">
        <v>625</v>
      </c>
      <c r="B484" s="9">
        <v>43398</v>
      </c>
    </row>
    <row r="485" spans="1:2" ht="17">
      <c r="A485" s="8" t="s">
        <v>626</v>
      </c>
      <c r="B485" s="9">
        <v>43398</v>
      </c>
    </row>
    <row r="486" spans="1:2" ht="17">
      <c r="A486" s="8" t="s">
        <v>627</v>
      </c>
      <c r="B486" s="9">
        <v>43398</v>
      </c>
    </row>
    <row r="487" spans="1:2" ht="17">
      <c r="A487" s="8" t="s">
        <v>628</v>
      </c>
      <c r="B487" s="9">
        <v>43398</v>
      </c>
    </row>
    <row r="488" spans="1:2" ht="17">
      <c r="A488" s="8" t="s">
        <v>629</v>
      </c>
      <c r="B488" s="9">
        <v>43398</v>
      </c>
    </row>
    <row r="489" spans="1:2" ht="17">
      <c r="A489" s="8" t="s">
        <v>419</v>
      </c>
      <c r="B489" s="9">
        <v>43414</v>
      </c>
    </row>
    <row r="490" spans="1:2" ht="17">
      <c r="A490" s="8" t="s">
        <v>420</v>
      </c>
      <c r="B490" s="9">
        <v>43414</v>
      </c>
    </row>
    <row r="491" spans="1:2" ht="17">
      <c r="A491" s="8" t="s">
        <v>421</v>
      </c>
      <c r="B491" s="9">
        <v>43414</v>
      </c>
    </row>
    <row r="492" spans="1:2" ht="17">
      <c r="A492" s="8" t="s">
        <v>422</v>
      </c>
      <c r="B492" s="9">
        <v>43414</v>
      </c>
    </row>
    <row r="493" spans="1:2" ht="17">
      <c r="A493" s="8" t="s">
        <v>423</v>
      </c>
      <c r="B493" s="9">
        <v>43414</v>
      </c>
    </row>
    <row r="494" spans="1:2" ht="17">
      <c r="A494" s="8" t="s">
        <v>424</v>
      </c>
      <c r="B494" s="9">
        <v>43414</v>
      </c>
    </row>
    <row r="495" spans="1:2" ht="17">
      <c r="A495" s="8" t="s">
        <v>425</v>
      </c>
      <c r="B495" s="9">
        <v>43414</v>
      </c>
    </row>
    <row r="496" spans="1:2" ht="17">
      <c r="A496" s="8" t="s">
        <v>426</v>
      </c>
      <c r="B496" s="9">
        <v>43414</v>
      </c>
    </row>
    <row r="497" spans="1:2" ht="17">
      <c r="A497" s="8" t="s">
        <v>427</v>
      </c>
      <c r="B497" s="9">
        <v>43414</v>
      </c>
    </row>
    <row r="498" spans="1:2" ht="17">
      <c r="A498" s="8" t="s">
        <v>428</v>
      </c>
      <c r="B498" s="9">
        <v>43414</v>
      </c>
    </row>
    <row r="499" spans="1:2" ht="17">
      <c r="A499" s="8" t="s">
        <v>429</v>
      </c>
      <c r="B499" s="9">
        <v>43414</v>
      </c>
    </row>
    <row r="500" spans="1:2" ht="17">
      <c r="A500" s="8" t="s">
        <v>430</v>
      </c>
      <c r="B500" s="9">
        <v>43414</v>
      </c>
    </row>
    <row r="501" spans="1:2" ht="17">
      <c r="A501" s="8" t="s">
        <v>431</v>
      </c>
      <c r="B501" s="9">
        <v>43414</v>
      </c>
    </row>
    <row r="502" spans="1:2" ht="17">
      <c r="A502" s="8" t="s">
        <v>432</v>
      </c>
      <c r="B502" s="9">
        <v>43414</v>
      </c>
    </row>
    <row r="503" spans="1:2" ht="17">
      <c r="A503" s="8" t="s">
        <v>433</v>
      </c>
      <c r="B503" s="9">
        <v>43414</v>
      </c>
    </row>
    <row r="504" spans="1:2" ht="17">
      <c r="A504" s="8" t="s">
        <v>434</v>
      </c>
      <c r="B504" s="9">
        <v>43414</v>
      </c>
    </row>
    <row r="505" spans="1:2" ht="17">
      <c r="A505" s="8" t="s">
        <v>435</v>
      </c>
      <c r="B505" s="9">
        <v>43414</v>
      </c>
    </row>
    <row r="506" spans="1:2" ht="17">
      <c r="A506" s="8" t="s">
        <v>436</v>
      </c>
      <c r="B506" s="9">
        <v>43414</v>
      </c>
    </row>
    <row r="507" spans="1:2" ht="17">
      <c r="A507" s="8" t="s">
        <v>437</v>
      </c>
      <c r="B507" s="9">
        <v>43414</v>
      </c>
    </row>
    <row r="508" spans="1:2" ht="17">
      <c r="A508" s="8" t="s">
        <v>438</v>
      </c>
      <c r="B508" s="9">
        <v>43414</v>
      </c>
    </row>
    <row r="509" spans="1:2" ht="17">
      <c r="A509" s="8" t="s">
        <v>439</v>
      </c>
      <c r="B509" s="9">
        <v>43414</v>
      </c>
    </row>
    <row r="510" spans="1:2" ht="17">
      <c r="A510" s="8" t="s">
        <v>440</v>
      </c>
      <c r="B510" s="9">
        <v>43414</v>
      </c>
    </row>
    <row r="511" spans="1:2" ht="17">
      <c r="A511" s="8" t="s">
        <v>441</v>
      </c>
      <c r="B511" s="9">
        <v>43414</v>
      </c>
    </row>
    <row r="512" spans="1:2" ht="17">
      <c r="A512" s="8" t="s">
        <v>442</v>
      </c>
      <c r="B512" s="9">
        <v>43414</v>
      </c>
    </row>
    <row r="513" spans="1:2" ht="17">
      <c r="A513" s="8" t="s">
        <v>443</v>
      </c>
      <c r="B513" s="9">
        <v>43414</v>
      </c>
    </row>
    <row r="514" spans="1:2" ht="17">
      <c r="A514" s="8" t="s">
        <v>444</v>
      </c>
      <c r="B514" s="9">
        <v>43414</v>
      </c>
    </row>
    <row r="515" spans="1:2" ht="17">
      <c r="A515" s="8" t="s">
        <v>445</v>
      </c>
      <c r="B515" s="9">
        <v>43414</v>
      </c>
    </row>
    <row r="516" spans="1:2" ht="17">
      <c r="A516" s="8" t="s">
        <v>446</v>
      </c>
      <c r="B516" s="9">
        <v>43414</v>
      </c>
    </row>
    <row r="517" spans="1:2" ht="17">
      <c r="A517" s="8" t="s">
        <v>447</v>
      </c>
      <c r="B517" s="9">
        <v>43414</v>
      </c>
    </row>
    <row r="518" spans="1:2" ht="17">
      <c r="A518" s="8" t="s">
        <v>448</v>
      </c>
      <c r="B518" s="9">
        <v>43414</v>
      </c>
    </row>
    <row r="519" spans="1:2" ht="17">
      <c r="A519" s="8" t="s">
        <v>449</v>
      </c>
      <c r="B519" s="9">
        <v>43414</v>
      </c>
    </row>
    <row r="520" spans="1:2" ht="17">
      <c r="A520" s="8" t="s">
        <v>450</v>
      </c>
      <c r="B520" s="9">
        <v>43414</v>
      </c>
    </row>
    <row r="521" spans="1:2" ht="17">
      <c r="A521" s="8" t="s">
        <v>451</v>
      </c>
      <c r="B521" s="9">
        <v>43414</v>
      </c>
    </row>
    <row r="522" spans="1:2" ht="17">
      <c r="A522" s="8" t="s">
        <v>452</v>
      </c>
      <c r="B522" s="9">
        <v>43414</v>
      </c>
    </row>
    <row r="523" spans="1:2" ht="17">
      <c r="A523" s="8" t="s">
        <v>453</v>
      </c>
      <c r="B523" s="9">
        <v>43414</v>
      </c>
    </row>
    <row r="524" spans="1:2" ht="17">
      <c r="A524" s="8" t="s">
        <v>454</v>
      </c>
      <c r="B524" s="9">
        <v>43414</v>
      </c>
    </row>
    <row r="525" spans="1:2" ht="17">
      <c r="A525" s="8" t="s">
        <v>455</v>
      </c>
      <c r="B525" s="9">
        <v>43414</v>
      </c>
    </row>
    <row r="526" spans="1:2" ht="17">
      <c r="A526" s="8" t="s">
        <v>456</v>
      </c>
      <c r="B526" s="9">
        <v>43414</v>
      </c>
    </row>
    <row r="527" spans="1:2" ht="17">
      <c r="A527" s="8" t="s">
        <v>457</v>
      </c>
      <c r="B527" s="9">
        <v>43414</v>
      </c>
    </row>
    <row r="528" spans="1:2" ht="17">
      <c r="A528" s="8" t="s">
        <v>458</v>
      </c>
      <c r="B528" s="9">
        <v>43414</v>
      </c>
    </row>
    <row r="529" spans="1:2" ht="17">
      <c r="A529" s="8" t="s">
        <v>459</v>
      </c>
      <c r="B529" s="9">
        <v>43414</v>
      </c>
    </row>
    <row r="530" spans="1:2" ht="17">
      <c r="A530" s="8" t="s">
        <v>460</v>
      </c>
      <c r="B530" s="9">
        <v>43414</v>
      </c>
    </row>
    <row r="531" spans="1:2" ht="17">
      <c r="A531" s="8" t="s">
        <v>461</v>
      </c>
      <c r="B531" s="9">
        <v>43414</v>
      </c>
    </row>
    <row r="532" spans="1:2" ht="17">
      <c r="A532" s="8" t="s">
        <v>462</v>
      </c>
      <c r="B532" s="9">
        <v>43414</v>
      </c>
    </row>
    <row r="533" spans="1:2" ht="17">
      <c r="A533" s="8" t="s">
        <v>463</v>
      </c>
      <c r="B533" s="9">
        <v>43414</v>
      </c>
    </row>
    <row r="534" spans="1:2" ht="17">
      <c r="A534" s="8" t="s">
        <v>464</v>
      </c>
      <c r="B534" s="9">
        <v>43414</v>
      </c>
    </row>
    <row r="535" spans="1:2" ht="17">
      <c r="A535" s="8" t="s">
        <v>465</v>
      </c>
      <c r="B535" s="9">
        <v>43414</v>
      </c>
    </row>
    <row r="536" spans="1:2" ht="17">
      <c r="A536" s="8" t="s">
        <v>466</v>
      </c>
      <c r="B536" s="9">
        <v>43414</v>
      </c>
    </row>
    <row r="537" spans="1:2" ht="17">
      <c r="A537" s="8" t="s">
        <v>467</v>
      </c>
      <c r="B537" s="9">
        <v>43414</v>
      </c>
    </row>
    <row r="538" spans="1:2" ht="17">
      <c r="A538" s="8" t="s">
        <v>468</v>
      </c>
      <c r="B538" s="9">
        <v>43414</v>
      </c>
    </row>
    <row r="539" spans="1:2" ht="17">
      <c r="A539" s="8" t="s">
        <v>469</v>
      </c>
      <c r="B539" s="9">
        <v>43414</v>
      </c>
    </row>
    <row r="540" spans="1:2" ht="17">
      <c r="A540" s="8" t="s">
        <v>470</v>
      </c>
      <c r="B540" s="9">
        <v>43414</v>
      </c>
    </row>
    <row r="541" spans="1:2" ht="17">
      <c r="A541" s="8" t="s">
        <v>471</v>
      </c>
      <c r="B541" s="9">
        <v>43414</v>
      </c>
    </row>
    <row r="542" spans="1:2" ht="17">
      <c r="A542" s="8" t="s">
        <v>472</v>
      </c>
      <c r="B542" s="9">
        <v>43414</v>
      </c>
    </row>
    <row r="543" spans="1:2" ht="17">
      <c r="A543" s="8" t="s">
        <v>473</v>
      </c>
      <c r="B543" s="9">
        <v>43414</v>
      </c>
    </row>
    <row r="544" spans="1:2" ht="17">
      <c r="A544" s="8" t="s">
        <v>474</v>
      </c>
      <c r="B544" s="9">
        <v>43414</v>
      </c>
    </row>
    <row r="545" spans="1:2" ht="17">
      <c r="A545" s="8" t="s">
        <v>475</v>
      </c>
      <c r="B545" s="9">
        <v>43414</v>
      </c>
    </row>
    <row r="546" spans="1:2" ht="17">
      <c r="A546" s="8" t="s">
        <v>476</v>
      </c>
      <c r="B546" s="9">
        <v>43414</v>
      </c>
    </row>
    <row r="547" spans="1:2" ht="17">
      <c r="A547" s="8" t="s">
        <v>477</v>
      </c>
      <c r="B547" s="9">
        <v>43414</v>
      </c>
    </row>
    <row r="548" spans="1:2" ht="17">
      <c r="A548" s="8" t="s">
        <v>478</v>
      </c>
      <c r="B548" s="9">
        <v>43414</v>
      </c>
    </row>
    <row r="549" spans="1:2" ht="17">
      <c r="A549" s="8" t="s">
        <v>479</v>
      </c>
      <c r="B549" s="9">
        <v>43414</v>
      </c>
    </row>
    <row r="550" spans="1:2" ht="17">
      <c r="A550" s="8" t="s">
        <v>480</v>
      </c>
      <c r="B550" s="9">
        <v>43414</v>
      </c>
    </row>
    <row r="551" spans="1:2" ht="17">
      <c r="A551" s="8" t="s">
        <v>481</v>
      </c>
      <c r="B551" s="9">
        <v>43414</v>
      </c>
    </row>
    <row r="552" spans="1:2" ht="17">
      <c r="A552" s="8" t="s">
        <v>482</v>
      </c>
      <c r="B552" s="9">
        <v>43414</v>
      </c>
    </row>
    <row r="553" spans="1:2" ht="17">
      <c r="A553" s="8" t="s">
        <v>483</v>
      </c>
      <c r="B553" s="9">
        <v>43414</v>
      </c>
    </row>
    <row r="554" spans="1:2" ht="17">
      <c r="A554" s="8" t="s">
        <v>484</v>
      </c>
      <c r="B554" s="9">
        <v>43414</v>
      </c>
    </row>
    <row r="555" spans="1:2" ht="17">
      <c r="A555" s="8" t="s">
        <v>485</v>
      </c>
      <c r="B555" s="9">
        <v>43414</v>
      </c>
    </row>
    <row r="556" spans="1:2" ht="17">
      <c r="A556" s="8" t="s">
        <v>486</v>
      </c>
      <c r="B556" s="9">
        <v>43414</v>
      </c>
    </row>
    <row r="557" spans="1:2" ht="17">
      <c r="A557" s="8" t="s">
        <v>487</v>
      </c>
      <c r="B557" s="9">
        <v>43414</v>
      </c>
    </row>
    <row r="558" spans="1:2" ht="17">
      <c r="A558" s="8" t="s">
        <v>488</v>
      </c>
      <c r="B558" s="9">
        <v>43414</v>
      </c>
    </row>
    <row r="559" spans="1:2" ht="17">
      <c r="A559" s="8" t="s">
        <v>489</v>
      </c>
      <c r="B559" s="9">
        <v>43414</v>
      </c>
    </row>
    <row r="560" spans="1:2" ht="17">
      <c r="A560" s="8" t="s">
        <v>490</v>
      </c>
      <c r="B560" s="9">
        <v>43414</v>
      </c>
    </row>
    <row r="561" spans="1:2" ht="17">
      <c r="A561" s="8" t="s">
        <v>491</v>
      </c>
      <c r="B561" s="9">
        <v>43414</v>
      </c>
    </row>
    <row r="562" spans="1:2" ht="17">
      <c r="A562" s="8" t="s">
        <v>492</v>
      </c>
      <c r="B562" s="9">
        <v>43414</v>
      </c>
    </row>
    <row r="563" spans="1:2" ht="17">
      <c r="A563" s="8" t="s">
        <v>493</v>
      </c>
      <c r="B563" s="9">
        <v>43414</v>
      </c>
    </row>
    <row r="564" spans="1:2" ht="17">
      <c r="A564" s="8" t="s">
        <v>494</v>
      </c>
      <c r="B564" s="9">
        <v>43414</v>
      </c>
    </row>
    <row r="565" spans="1:2" ht="17">
      <c r="A565" s="8" t="s">
        <v>495</v>
      </c>
      <c r="B565" s="9">
        <v>43414</v>
      </c>
    </row>
    <row r="566" spans="1:2" ht="17">
      <c r="A566" s="8" t="s">
        <v>496</v>
      </c>
      <c r="B566" s="9">
        <v>43414</v>
      </c>
    </row>
    <row r="567" spans="1:2" ht="17">
      <c r="A567" s="8" t="s">
        <v>497</v>
      </c>
      <c r="B567" s="9">
        <v>43414</v>
      </c>
    </row>
    <row r="568" spans="1:2" ht="17">
      <c r="A568" s="8" t="s">
        <v>498</v>
      </c>
      <c r="B568" s="9">
        <v>43414</v>
      </c>
    </row>
    <row r="569" spans="1:2" ht="17">
      <c r="A569" s="8" t="s">
        <v>499</v>
      </c>
      <c r="B569" s="9">
        <v>43414</v>
      </c>
    </row>
    <row r="570" spans="1:2" ht="17">
      <c r="A570" s="8" t="s">
        <v>500</v>
      </c>
      <c r="B570" s="9">
        <v>43414</v>
      </c>
    </row>
    <row r="571" spans="1:2" ht="17">
      <c r="A571" s="8" t="s">
        <v>501</v>
      </c>
      <c r="B571" s="9">
        <v>43414</v>
      </c>
    </row>
    <row r="572" spans="1:2" ht="17">
      <c r="A572" s="8" t="s">
        <v>502</v>
      </c>
      <c r="B572" s="9">
        <v>43414</v>
      </c>
    </row>
    <row r="573" spans="1:2" ht="17">
      <c r="A573" s="8" t="s">
        <v>503</v>
      </c>
      <c r="B573" s="9">
        <v>43414</v>
      </c>
    </row>
    <row r="574" spans="1:2" ht="17">
      <c r="A574" s="8" t="s">
        <v>504</v>
      </c>
      <c r="B574" s="9">
        <v>43414</v>
      </c>
    </row>
    <row r="575" spans="1:2" ht="17">
      <c r="A575" s="8" t="s">
        <v>505</v>
      </c>
      <c r="B575" s="9">
        <v>43414</v>
      </c>
    </row>
    <row r="576" spans="1:2" ht="17">
      <c r="A576" s="8" t="s">
        <v>506</v>
      </c>
      <c r="B576" s="9">
        <v>43414</v>
      </c>
    </row>
    <row r="577" spans="1:2" ht="17">
      <c r="A577" s="8" t="s">
        <v>723</v>
      </c>
      <c r="B577" s="9">
        <v>43414</v>
      </c>
    </row>
    <row r="578" spans="1:2" ht="17">
      <c r="A578" s="8" t="s">
        <v>646</v>
      </c>
      <c r="B578" s="9">
        <v>43426</v>
      </c>
    </row>
    <row r="579" spans="1:2" ht="17">
      <c r="A579" s="8" t="s">
        <v>647</v>
      </c>
      <c r="B579" s="9">
        <v>43426</v>
      </c>
    </row>
    <row r="580" spans="1:2" ht="17">
      <c r="A580" s="8" t="s">
        <v>648</v>
      </c>
      <c r="B580" s="9">
        <v>43426</v>
      </c>
    </row>
    <row r="581" spans="1:2" ht="17">
      <c r="A581" s="8" t="s">
        <v>649</v>
      </c>
      <c r="B581" s="9">
        <v>43426</v>
      </c>
    </row>
    <row r="582" spans="1:2" ht="17">
      <c r="A582" s="8" t="s">
        <v>650</v>
      </c>
      <c r="B582" s="9">
        <v>43426</v>
      </c>
    </row>
    <row r="583" spans="1:2" ht="17">
      <c r="A583" s="8" t="s">
        <v>651</v>
      </c>
      <c r="B583" s="9">
        <v>43426</v>
      </c>
    </row>
    <row r="584" spans="1:2" ht="17">
      <c r="A584" s="8" t="s">
        <v>652</v>
      </c>
      <c r="B584" s="9">
        <v>43426</v>
      </c>
    </row>
    <row r="585" spans="1:2" ht="17">
      <c r="A585" s="8" t="s">
        <v>653</v>
      </c>
      <c r="B585" s="9">
        <v>43426</v>
      </c>
    </row>
    <row r="586" spans="1:2" ht="17">
      <c r="A586" s="8" t="s">
        <v>654</v>
      </c>
      <c r="B586" s="9">
        <v>43426</v>
      </c>
    </row>
    <row r="587" spans="1:2" ht="17">
      <c r="A587" s="8" t="s">
        <v>655</v>
      </c>
      <c r="B587" s="9">
        <v>43426</v>
      </c>
    </row>
    <row r="588" spans="1:2" ht="17">
      <c r="A588" s="8" t="s">
        <v>656</v>
      </c>
      <c r="B588" s="9">
        <v>43426</v>
      </c>
    </row>
    <row r="589" spans="1:2" ht="17">
      <c r="A589" s="8" t="s">
        <v>657</v>
      </c>
      <c r="B589" s="9">
        <v>43426</v>
      </c>
    </row>
    <row r="590" spans="1:2" ht="17">
      <c r="A590" s="8" t="s">
        <v>658</v>
      </c>
      <c r="B590" s="9">
        <v>43426</v>
      </c>
    </row>
    <row r="591" spans="1:2" ht="17">
      <c r="A591" s="8" t="s">
        <v>659</v>
      </c>
      <c r="B591" s="9">
        <v>43426</v>
      </c>
    </row>
    <row r="592" spans="1:2" ht="17">
      <c r="A592" s="8" t="s">
        <v>660</v>
      </c>
      <c r="B592" s="9">
        <v>43426</v>
      </c>
    </row>
    <row r="593" spans="1:2" ht="17">
      <c r="A593" s="8" t="s">
        <v>661</v>
      </c>
      <c r="B593" s="9">
        <v>43426</v>
      </c>
    </row>
    <row r="594" spans="1:2" ht="17">
      <c r="A594" s="8" t="s">
        <v>662</v>
      </c>
      <c r="B594" s="9">
        <v>43426</v>
      </c>
    </row>
    <row r="595" spans="1:2" ht="17">
      <c r="A595" s="8" t="s">
        <v>663</v>
      </c>
      <c r="B595" s="9">
        <v>43426</v>
      </c>
    </row>
    <row r="596" spans="1:2" ht="17">
      <c r="A596" s="8" t="s">
        <v>664</v>
      </c>
      <c r="B596" s="9">
        <v>43426</v>
      </c>
    </row>
    <row r="597" spans="1:2" ht="17">
      <c r="A597" s="8" t="s">
        <v>665</v>
      </c>
      <c r="B597" s="9">
        <v>43426</v>
      </c>
    </row>
    <row r="598" spans="1:2" ht="17">
      <c r="A598" s="8" t="s">
        <v>666</v>
      </c>
      <c r="B598" s="9">
        <v>43426</v>
      </c>
    </row>
    <row r="599" spans="1:2" ht="17">
      <c r="A599" s="8" t="s">
        <v>667</v>
      </c>
      <c r="B599" s="9">
        <v>43426</v>
      </c>
    </row>
    <row r="600" spans="1:2" ht="17">
      <c r="A600" s="8" t="s">
        <v>668</v>
      </c>
      <c r="B600" s="9">
        <v>43426</v>
      </c>
    </row>
    <row r="601" spans="1:2" ht="17">
      <c r="A601" s="8" t="s">
        <v>669</v>
      </c>
      <c r="B601" s="9">
        <v>43426</v>
      </c>
    </row>
    <row r="602" spans="1:2" ht="17">
      <c r="A602" s="8" t="s">
        <v>670</v>
      </c>
      <c r="B602" s="9">
        <v>43426</v>
      </c>
    </row>
    <row r="603" spans="1:2" ht="17">
      <c r="A603" s="8" t="s">
        <v>671</v>
      </c>
      <c r="B603" s="9">
        <v>43426</v>
      </c>
    </row>
    <row r="604" spans="1:2" ht="17">
      <c r="A604" s="8" t="s">
        <v>672</v>
      </c>
      <c r="B604" s="9">
        <v>43426</v>
      </c>
    </row>
    <row r="605" spans="1:2" ht="17">
      <c r="A605" s="8" t="s">
        <v>673</v>
      </c>
      <c r="B605" s="9">
        <v>43426</v>
      </c>
    </row>
    <row r="606" spans="1:2" ht="17">
      <c r="A606" s="8" t="s">
        <v>674</v>
      </c>
      <c r="B606" s="9">
        <v>43426</v>
      </c>
    </row>
    <row r="607" spans="1:2" ht="17">
      <c r="A607" s="8" t="s">
        <v>675</v>
      </c>
      <c r="B607" s="9">
        <v>43426</v>
      </c>
    </row>
    <row r="608" spans="1:2" ht="17">
      <c r="A608" s="8" t="s">
        <v>676</v>
      </c>
      <c r="B608" s="9">
        <v>43426</v>
      </c>
    </row>
    <row r="609" spans="1:2" ht="17">
      <c r="A609" s="8" t="s">
        <v>677</v>
      </c>
      <c r="B609" s="9">
        <v>43426</v>
      </c>
    </row>
    <row r="610" spans="1:2" ht="17">
      <c r="A610" s="8" t="s">
        <v>678</v>
      </c>
      <c r="B610" s="9">
        <v>43426</v>
      </c>
    </row>
    <row r="611" spans="1:2" ht="17">
      <c r="A611" s="8" t="s">
        <v>679</v>
      </c>
      <c r="B611" s="9">
        <v>43426</v>
      </c>
    </row>
    <row r="612" spans="1:2" ht="17">
      <c r="A612" s="8" t="s">
        <v>701</v>
      </c>
      <c r="B612" s="9">
        <v>43441</v>
      </c>
    </row>
    <row r="613" spans="1:2" ht="17">
      <c r="A613" s="8" t="s">
        <v>702</v>
      </c>
      <c r="B613" s="9">
        <v>43441</v>
      </c>
    </row>
    <row r="614" spans="1:2" ht="17">
      <c r="A614" s="8" t="s">
        <v>703</v>
      </c>
      <c r="B614" s="9">
        <v>43441</v>
      </c>
    </row>
    <row r="615" spans="1:2" ht="17">
      <c r="A615" s="8" t="s">
        <v>704</v>
      </c>
      <c r="B615" s="9">
        <v>43441</v>
      </c>
    </row>
    <row r="616" spans="1:2" ht="17">
      <c r="A616" s="8" t="s">
        <v>705</v>
      </c>
      <c r="B616" s="9">
        <v>43441</v>
      </c>
    </row>
    <row r="617" spans="1:2" ht="17">
      <c r="A617" s="8" t="s">
        <v>706</v>
      </c>
      <c r="B617" s="9">
        <v>43441</v>
      </c>
    </row>
    <row r="618" spans="1:2" ht="17">
      <c r="A618" s="8" t="s">
        <v>707</v>
      </c>
      <c r="B618" s="9">
        <v>43441</v>
      </c>
    </row>
    <row r="619" spans="1:2" ht="17">
      <c r="A619" s="8" t="s">
        <v>708</v>
      </c>
      <c r="B619" s="9">
        <v>43441</v>
      </c>
    </row>
    <row r="620" spans="1:2" ht="17">
      <c r="A620" s="8" t="s">
        <v>709</v>
      </c>
      <c r="B620" s="9">
        <v>43441</v>
      </c>
    </row>
    <row r="621" spans="1:2" ht="17">
      <c r="A621" s="8" t="s">
        <v>710</v>
      </c>
      <c r="B621" s="9">
        <v>43441</v>
      </c>
    </row>
    <row r="622" spans="1:2" ht="17">
      <c r="A622" s="8" t="s">
        <v>711</v>
      </c>
      <c r="B622" s="9">
        <v>43441</v>
      </c>
    </row>
    <row r="623" spans="1:2" ht="17">
      <c r="A623" s="8" t="s">
        <v>712</v>
      </c>
      <c r="B623" s="9">
        <v>43441</v>
      </c>
    </row>
    <row r="624" spans="1:2" ht="17">
      <c r="A624" s="8" t="s">
        <v>713</v>
      </c>
      <c r="B624" s="9">
        <v>43441</v>
      </c>
    </row>
    <row r="625" spans="1:2" ht="17">
      <c r="A625" s="8" t="s">
        <v>714</v>
      </c>
      <c r="B625" s="9">
        <v>43441</v>
      </c>
    </row>
    <row r="626" spans="1:2" ht="17">
      <c r="A626" s="8" t="s">
        <v>715</v>
      </c>
      <c r="B626" s="9">
        <v>43441</v>
      </c>
    </row>
    <row r="627" spans="1:2" ht="17">
      <c r="A627" s="8" t="s">
        <v>716</v>
      </c>
      <c r="B627" s="9">
        <v>43441</v>
      </c>
    </row>
    <row r="628" spans="1:2" ht="17">
      <c r="A628" s="8" t="s">
        <v>717</v>
      </c>
      <c r="B628" s="9">
        <v>43441</v>
      </c>
    </row>
    <row r="629" spans="1:2" ht="17">
      <c r="A629" s="8" t="s">
        <v>718</v>
      </c>
      <c r="B629" s="9">
        <v>43441</v>
      </c>
    </row>
    <row r="630" spans="1:2" ht="17">
      <c r="A630" s="8" t="s">
        <v>719</v>
      </c>
      <c r="B630" s="9">
        <v>43441</v>
      </c>
    </row>
    <row r="631" spans="1:2" ht="17">
      <c r="A631" s="8" t="s">
        <v>720</v>
      </c>
      <c r="B631" s="9">
        <v>43441</v>
      </c>
    </row>
    <row r="632" spans="1:2" ht="17">
      <c r="A632" s="8" t="s">
        <v>721</v>
      </c>
      <c r="B632" s="9">
        <v>43441</v>
      </c>
    </row>
    <row r="633" spans="1:2" ht="17">
      <c r="A633" s="8" t="s">
        <v>722</v>
      </c>
      <c r="B633" s="9">
        <v>43441</v>
      </c>
    </row>
    <row r="634" spans="1:2" ht="17">
      <c r="A634" s="8" t="s">
        <v>681</v>
      </c>
      <c r="B634" s="9">
        <v>43454</v>
      </c>
    </row>
    <row r="635" spans="1:2" ht="17">
      <c r="A635" s="8" t="s">
        <v>682</v>
      </c>
      <c r="B635" s="9">
        <v>43454</v>
      </c>
    </row>
    <row r="636" spans="1:2" ht="17">
      <c r="A636" s="8" t="s">
        <v>683</v>
      </c>
      <c r="B636" s="9">
        <v>43454</v>
      </c>
    </row>
    <row r="637" spans="1:2" ht="17">
      <c r="A637" s="8" t="s">
        <v>684</v>
      </c>
      <c r="B637" s="9">
        <v>43454</v>
      </c>
    </row>
    <row r="638" spans="1:2" ht="17">
      <c r="A638" s="8" t="s">
        <v>685</v>
      </c>
      <c r="B638" s="9">
        <v>43454</v>
      </c>
    </row>
    <row r="639" spans="1:2" ht="17">
      <c r="A639" s="8" t="s">
        <v>686</v>
      </c>
      <c r="B639" s="9">
        <v>43454</v>
      </c>
    </row>
    <row r="640" spans="1:2" ht="17">
      <c r="A640" s="8" t="s">
        <v>687</v>
      </c>
      <c r="B640" s="9">
        <v>43454</v>
      </c>
    </row>
    <row r="641" spans="1:2" ht="17">
      <c r="A641" s="8" t="s">
        <v>688</v>
      </c>
      <c r="B641" s="9">
        <v>43454</v>
      </c>
    </row>
    <row r="642" spans="1:2" ht="17">
      <c r="A642" s="8" t="s">
        <v>689</v>
      </c>
      <c r="B642" s="9">
        <v>43454</v>
      </c>
    </row>
    <row r="643" spans="1:2" ht="17">
      <c r="A643" s="8" t="s">
        <v>690</v>
      </c>
      <c r="B643" s="9">
        <v>43454</v>
      </c>
    </row>
    <row r="644" spans="1:2" ht="17">
      <c r="A644" s="8" t="s">
        <v>691</v>
      </c>
      <c r="B644" s="9">
        <v>43454</v>
      </c>
    </row>
    <row r="645" spans="1:2" ht="17">
      <c r="A645" s="8" t="s">
        <v>692</v>
      </c>
      <c r="B645" s="9">
        <v>43454</v>
      </c>
    </row>
    <row r="646" spans="1:2" ht="17">
      <c r="A646" s="8" t="s">
        <v>693</v>
      </c>
      <c r="B646" s="9">
        <v>43454</v>
      </c>
    </row>
    <row r="647" spans="1:2" ht="17">
      <c r="A647" s="8" t="s">
        <v>694</v>
      </c>
      <c r="B647" s="9">
        <v>43454</v>
      </c>
    </row>
    <row r="648" spans="1:2" ht="17">
      <c r="A648" s="8" t="s">
        <v>695</v>
      </c>
      <c r="B648" s="9">
        <v>43454</v>
      </c>
    </row>
    <row r="649" spans="1:2" ht="17">
      <c r="A649" s="8" t="s">
        <v>696</v>
      </c>
      <c r="B649" s="9">
        <v>43454</v>
      </c>
    </row>
    <row r="650" spans="1:2" ht="17">
      <c r="A650" s="8" t="s">
        <v>697</v>
      </c>
      <c r="B650" s="9">
        <v>43454</v>
      </c>
    </row>
    <row r="651" spans="1:2" ht="17">
      <c r="A651" s="8" t="s">
        <v>698</v>
      </c>
      <c r="B651" s="9">
        <v>43454</v>
      </c>
    </row>
    <row r="652" spans="1:2" ht="17">
      <c r="A652" s="8" t="s">
        <v>699</v>
      </c>
      <c r="B652" s="9">
        <v>43454</v>
      </c>
    </row>
    <row r="653" spans="1:2" ht="17">
      <c r="A653" s="8" t="s">
        <v>700</v>
      </c>
      <c r="B653" s="9">
        <v>43454</v>
      </c>
    </row>
    <row r="654" spans="1:2" ht="17">
      <c r="A654" s="8" t="s">
        <v>724</v>
      </c>
      <c r="B654" s="9">
        <v>43454</v>
      </c>
    </row>
    <row r="655" spans="1:2" ht="17">
      <c r="A655" s="8" t="s">
        <v>725</v>
      </c>
      <c r="B655" s="9">
        <v>43462</v>
      </c>
    </row>
    <row r="656" spans="1:2" ht="17">
      <c r="A656" s="8" t="s">
        <v>726</v>
      </c>
      <c r="B656" s="9">
        <v>43462</v>
      </c>
    </row>
    <row r="657" spans="1:2" ht="17">
      <c r="A657" s="8" t="s">
        <v>727</v>
      </c>
      <c r="B657" s="9">
        <v>43462</v>
      </c>
    </row>
    <row r="658" spans="1:2" ht="17">
      <c r="A658" s="8" t="s">
        <v>728</v>
      </c>
      <c r="B658" s="9">
        <v>43462</v>
      </c>
    </row>
    <row r="659" spans="1:2" ht="17">
      <c r="A659" s="8" t="s">
        <v>729</v>
      </c>
      <c r="B659" s="9">
        <v>43462</v>
      </c>
    </row>
    <row r="660" spans="1:2" ht="17">
      <c r="A660" s="8" t="s">
        <v>730</v>
      </c>
      <c r="B660" s="9">
        <v>43462</v>
      </c>
    </row>
    <row r="661" spans="1:2" ht="17">
      <c r="A661" s="8" t="s">
        <v>731</v>
      </c>
      <c r="B661" s="9">
        <v>43462</v>
      </c>
    </row>
    <row r="662" spans="1:2" ht="17">
      <c r="A662" s="8" t="s">
        <v>732</v>
      </c>
      <c r="B662" s="9">
        <v>43462</v>
      </c>
    </row>
    <row r="663" spans="1:2" ht="17">
      <c r="A663" s="8" t="s">
        <v>733</v>
      </c>
      <c r="B663" s="9">
        <v>43462</v>
      </c>
    </row>
    <row r="664" spans="1:2" ht="17">
      <c r="A664" s="8" t="s">
        <v>734</v>
      </c>
      <c r="B664" s="9">
        <v>43462</v>
      </c>
    </row>
    <row r="665" spans="1:2" ht="17">
      <c r="A665" s="8" t="s">
        <v>735</v>
      </c>
      <c r="B665" s="9">
        <v>43462</v>
      </c>
    </row>
    <row r="666" spans="1:2" ht="17">
      <c r="A666" s="8" t="s">
        <v>736</v>
      </c>
      <c r="B666" s="9">
        <v>43462</v>
      </c>
    </row>
    <row r="667" spans="1:2" ht="17">
      <c r="A667" s="8" t="s">
        <v>737</v>
      </c>
      <c r="B667" s="9">
        <v>43462</v>
      </c>
    </row>
    <row r="668" spans="1:2" ht="17">
      <c r="A668" s="8" t="s">
        <v>738</v>
      </c>
      <c r="B668" s="9">
        <v>43462</v>
      </c>
    </row>
    <row r="669" spans="1:2" ht="17">
      <c r="A669" s="8" t="s">
        <v>739</v>
      </c>
      <c r="B669" s="9">
        <v>43462</v>
      </c>
    </row>
    <row r="670" spans="1:2" ht="17">
      <c r="A670" s="8" t="s">
        <v>740</v>
      </c>
      <c r="B670" s="9">
        <v>43462</v>
      </c>
    </row>
    <row r="671" spans="1:2" ht="17">
      <c r="A671" s="8" t="s">
        <v>741</v>
      </c>
      <c r="B671" s="9">
        <v>43462</v>
      </c>
    </row>
    <row r="672" spans="1:2" ht="17">
      <c r="A672" s="8" t="s">
        <v>742</v>
      </c>
      <c r="B672" s="9">
        <v>43462</v>
      </c>
    </row>
    <row r="673" spans="1:2" ht="17">
      <c r="A673" s="8" t="s">
        <v>743</v>
      </c>
      <c r="B673" s="9">
        <v>43462</v>
      </c>
    </row>
    <row r="674" spans="1:2" ht="17">
      <c r="A674" s="8" t="s">
        <v>744</v>
      </c>
      <c r="B674" s="9">
        <v>43462</v>
      </c>
    </row>
    <row r="675" spans="1:2" ht="17">
      <c r="A675" s="8" t="s">
        <v>745</v>
      </c>
      <c r="B675" s="9">
        <v>43462</v>
      </c>
    </row>
    <row r="676" spans="1:2" ht="17">
      <c r="A676" s="8" t="s">
        <v>780</v>
      </c>
      <c r="B676" s="9">
        <v>43489</v>
      </c>
    </row>
    <row r="677" spans="1:2" ht="17">
      <c r="A677" s="8" t="s">
        <v>781</v>
      </c>
      <c r="B677" s="9">
        <v>43489</v>
      </c>
    </row>
    <row r="678" spans="1:2" ht="17">
      <c r="A678" s="8" t="s">
        <v>782</v>
      </c>
      <c r="B678" s="9">
        <v>43489</v>
      </c>
    </row>
    <row r="679" spans="1:2" ht="17">
      <c r="A679" s="8" t="s">
        <v>783</v>
      </c>
      <c r="B679" s="9">
        <v>43489</v>
      </c>
    </row>
    <row r="680" spans="1:2" ht="17">
      <c r="A680" s="8" t="s">
        <v>784</v>
      </c>
      <c r="B680" s="9">
        <v>43489</v>
      </c>
    </row>
    <row r="681" spans="1:2" ht="17">
      <c r="A681" s="8" t="s">
        <v>785</v>
      </c>
      <c r="B681" s="9">
        <v>43489</v>
      </c>
    </row>
    <row r="682" spans="1:2" ht="17">
      <c r="A682" s="8" t="s">
        <v>786</v>
      </c>
      <c r="B682" s="9">
        <v>43489</v>
      </c>
    </row>
    <row r="683" spans="1:2" ht="17">
      <c r="A683" s="8" t="s">
        <v>787</v>
      </c>
      <c r="B683" s="9">
        <v>43489</v>
      </c>
    </row>
    <row r="684" spans="1:2" ht="17">
      <c r="A684" s="8" t="s">
        <v>788</v>
      </c>
      <c r="B684" s="9">
        <v>43489</v>
      </c>
    </row>
    <row r="685" spans="1:2" ht="17">
      <c r="A685" s="8" t="s">
        <v>789</v>
      </c>
      <c r="B685" s="9">
        <v>43489</v>
      </c>
    </row>
    <row r="686" spans="1:2" ht="17">
      <c r="A686" s="8" t="s">
        <v>790</v>
      </c>
      <c r="B686" s="9">
        <v>43489</v>
      </c>
    </row>
    <row r="687" spans="1:2" ht="17">
      <c r="A687" s="8" t="s">
        <v>791</v>
      </c>
      <c r="B687" s="9">
        <v>43489</v>
      </c>
    </row>
    <row r="688" spans="1:2" ht="17">
      <c r="A688" s="8" t="s">
        <v>792</v>
      </c>
      <c r="B688" s="9">
        <v>43489</v>
      </c>
    </row>
    <row r="689" spans="1:2" ht="17">
      <c r="A689" s="8" t="s">
        <v>793</v>
      </c>
      <c r="B689" s="9">
        <v>43489</v>
      </c>
    </row>
    <row r="690" spans="1:2" ht="17">
      <c r="A690" s="8" t="s">
        <v>794</v>
      </c>
      <c r="B690" s="9">
        <v>43489</v>
      </c>
    </row>
    <row r="691" spans="1:2" ht="17">
      <c r="A691" s="8" t="s">
        <v>795</v>
      </c>
      <c r="B691" s="9">
        <v>43489</v>
      </c>
    </row>
    <row r="692" spans="1:2" ht="17">
      <c r="A692" s="8" t="s">
        <v>796</v>
      </c>
      <c r="B692" s="9">
        <v>43489</v>
      </c>
    </row>
    <row r="693" spans="1:2" ht="17">
      <c r="A693" s="8" t="s">
        <v>797</v>
      </c>
      <c r="B693" s="9">
        <v>43489</v>
      </c>
    </row>
    <row r="694" spans="1:2" ht="17">
      <c r="A694" s="8" t="s">
        <v>798</v>
      </c>
      <c r="B694" s="9">
        <v>43489</v>
      </c>
    </row>
    <row r="695" spans="1:2" ht="17">
      <c r="A695" s="8" t="s">
        <v>799</v>
      </c>
      <c r="B695" s="9">
        <v>43489</v>
      </c>
    </row>
    <row r="696" spans="1:2" ht="17">
      <c r="A696" s="8" t="s">
        <v>800</v>
      </c>
      <c r="B696" s="9">
        <v>43489</v>
      </c>
    </row>
    <row r="697" spans="1:2" ht="17">
      <c r="A697" s="8" t="s">
        <v>801</v>
      </c>
      <c r="B697" s="9">
        <v>43489</v>
      </c>
    </row>
    <row r="698" spans="1:2" ht="17">
      <c r="A698" s="8" t="s">
        <v>802</v>
      </c>
      <c r="B698" s="9">
        <v>43489</v>
      </c>
    </row>
    <row r="699" spans="1:2" ht="17">
      <c r="A699" s="8" t="s">
        <v>803</v>
      </c>
      <c r="B699" s="9">
        <v>43489</v>
      </c>
    </row>
    <row r="700" spans="1:2" ht="17">
      <c r="A700" s="8" t="s">
        <v>804</v>
      </c>
      <c r="B700" s="9">
        <v>43489</v>
      </c>
    </row>
    <row r="701" spans="1:2" ht="17">
      <c r="A701" s="8" t="s">
        <v>805</v>
      </c>
      <c r="B701" s="9">
        <v>43489</v>
      </c>
    </row>
    <row r="702" spans="1:2" ht="17">
      <c r="A702" s="8" t="s">
        <v>806</v>
      </c>
      <c r="B702" s="9">
        <v>43489</v>
      </c>
    </row>
    <row r="703" spans="1:2" ht="17">
      <c r="A703" s="8" t="s">
        <v>807</v>
      </c>
      <c r="B703" s="9">
        <v>43489</v>
      </c>
    </row>
    <row r="704" spans="1:2" ht="17">
      <c r="A704" s="8" t="s">
        <v>808</v>
      </c>
      <c r="B704" s="9">
        <v>43489</v>
      </c>
    </row>
    <row r="705" spans="1:2" ht="17">
      <c r="A705" s="8" t="s">
        <v>809</v>
      </c>
      <c r="B705" s="9">
        <v>43489</v>
      </c>
    </row>
    <row r="706" spans="1:2" ht="17">
      <c r="A706" s="8" t="s">
        <v>810</v>
      </c>
      <c r="B706" s="9">
        <v>43489</v>
      </c>
    </row>
    <row r="707" spans="1:2" ht="17">
      <c r="A707" s="8" t="s">
        <v>811</v>
      </c>
      <c r="B707" s="9">
        <v>43489</v>
      </c>
    </row>
    <row r="708" spans="1:2" ht="17">
      <c r="A708" s="8" t="s">
        <v>812</v>
      </c>
      <c r="B708" s="9">
        <v>43489</v>
      </c>
    </row>
    <row r="709" spans="1:2" ht="17">
      <c r="A709" s="8" t="s">
        <v>813</v>
      </c>
      <c r="B709" s="9">
        <v>43489</v>
      </c>
    </row>
    <row r="710" spans="1:2" ht="17">
      <c r="A710" s="8" t="s">
        <v>814</v>
      </c>
      <c r="B710" s="9">
        <v>43489</v>
      </c>
    </row>
    <row r="711" spans="1:2" ht="17">
      <c r="A711" s="8" t="s">
        <v>815</v>
      </c>
      <c r="B711" s="9">
        <v>43489</v>
      </c>
    </row>
    <row r="712" spans="1:2" ht="17">
      <c r="A712" s="8" t="s">
        <v>816</v>
      </c>
      <c r="B712" s="9">
        <v>43489</v>
      </c>
    </row>
    <row r="713" spans="1:2" ht="17">
      <c r="A713" s="8" t="s">
        <v>817</v>
      </c>
      <c r="B713" s="9">
        <v>43489</v>
      </c>
    </row>
    <row r="714" spans="1:2" ht="17">
      <c r="A714" s="8" t="s">
        <v>818</v>
      </c>
      <c r="B714" s="9">
        <v>43489</v>
      </c>
    </row>
    <row r="715" spans="1:2" ht="17">
      <c r="A715" s="8" t="s">
        <v>819</v>
      </c>
      <c r="B715" s="9">
        <v>43489</v>
      </c>
    </row>
    <row r="716" spans="1:2" ht="17">
      <c r="A716" s="8" t="s">
        <v>820</v>
      </c>
      <c r="B716" s="9">
        <v>43489</v>
      </c>
    </row>
    <row r="717" spans="1:2" ht="17">
      <c r="A717" s="8" t="s">
        <v>821</v>
      </c>
      <c r="B717" s="9">
        <v>43489</v>
      </c>
    </row>
    <row r="718" spans="1:2" ht="17">
      <c r="A718" s="8" t="s">
        <v>822</v>
      </c>
      <c r="B718" s="9">
        <v>43489</v>
      </c>
    </row>
    <row r="719" spans="1:2" ht="17">
      <c r="A719" s="8" t="s">
        <v>823</v>
      </c>
      <c r="B719" s="9">
        <v>43489</v>
      </c>
    </row>
    <row r="720" spans="1:2" ht="17">
      <c r="A720" s="8" t="s">
        <v>824</v>
      </c>
      <c r="B720" s="9">
        <v>43489</v>
      </c>
    </row>
    <row r="721" spans="1:2" ht="17">
      <c r="A721" s="8" t="s">
        <v>825</v>
      </c>
      <c r="B721" s="9">
        <v>43489</v>
      </c>
    </row>
    <row r="722" spans="1:2" ht="17">
      <c r="A722" s="8" t="s">
        <v>826</v>
      </c>
      <c r="B722" s="9">
        <v>43489</v>
      </c>
    </row>
    <row r="723" spans="1:2" ht="17">
      <c r="A723" s="8" t="s">
        <v>827</v>
      </c>
      <c r="B723" s="9">
        <v>43489</v>
      </c>
    </row>
    <row r="724" spans="1:2" ht="17">
      <c r="A724" s="8" t="s">
        <v>828</v>
      </c>
      <c r="B724" s="9">
        <v>43489</v>
      </c>
    </row>
    <row r="725" spans="1:2" ht="17">
      <c r="A725" s="8" t="s">
        <v>829</v>
      </c>
      <c r="B725" s="9">
        <v>43489</v>
      </c>
    </row>
    <row r="726" spans="1:2" ht="17">
      <c r="A726" s="8" t="s">
        <v>830</v>
      </c>
      <c r="B726" s="9">
        <v>43489</v>
      </c>
    </row>
    <row r="727" spans="1:2" ht="17">
      <c r="A727" s="8" t="s">
        <v>831</v>
      </c>
      <c r="B727" s="9">
        <v>43489</v>
      </c>
    </row>
    <row r="728" spans="1:2" ht="17">
      <c r="A728" s="8" t="s">
        <v>832</v>
      </c>
      <c r="B728" s="9">
        <v>43489</v>
      </c>
    </row>
    <row r="729" spans="1:2" ht="17">
      <c r="A729" s="8" t="s">
        <v>833</v>
      </c>
      <c r="B729" s="9">
        <v>43489</v>
      </c>
    </row>
    <row r="730" spans="1:2" ht="17">
      <c r="A730" s="8" t="s">
        <v>834</v>
      </c>
      <c r="B730" s="9">
        <v>43489</v>
      </c>
    </row>
    <row r="731" spans="1:2" ht="17">
      <c r="A731" s="8" t="s">
        <v>835</v>
      </c>
      <c r="B731" s="9">
        <v>43489</v>
      </c>
    </row>
    <row r="732" spans="1:2" ht="17">
      <c r="A732" s="8" t="s">
        <v>836</v>
      </c>
      <c r="B732" s="9">
        <v>43489</v>
      </c>
    </row>
    <row r="733" spans="1:2" ht="17">
      <c r="A733" s="8" t="s">
        <v>837</v>
      </c>
      <c r="B733" s="9">
        <v>43489</v>
      </c>
    </row>
    <row r="734" spans="1:2" ht="17">
      <c r="A734" s="8" t="s">
        <v>838</v>
      </c>
      <c r="B734" s="9">
        <v>43489</v>
      </c>
    </row>
    <row r="735" spans="1:2" ht="17">
      <c r="A735" s="8" t="s">
        <v>839</v>
      </c>
      <c r="B735" s="9">
        <v>43489</v>
      </c>
    </row>
    <row r="736" spans="1:2" ht="17">
      <c r="A736" s="8" t="s">
        <v>840</v>
      </c>
      <c r="B736" s="9">
        <v>43489</v>
      </c>
    </row>
    <row r="737" spans="1:2" ht="17">
      <c r="A737" s="8" t="s">
        <v>841</v>
      </c>
      <c r="B737" s="9">
        <v>43489</v>
      </c>
    </row>
    <row r="738" spans="1:2" ht="17">
      <c r="A738" s="8" t="s">
        <v>842</v>
      </c>
      <c r="B738" s="9">
        <v>43489</v>
      </c>
    </row>
    <row r="739" spans="1:2" ht="17">
      <c r="A739" s="8" t="s">
        <v>843</v>
      </c>
      <c r="B739" s="9">
        <v>43489</v>
      </c>
    </row>
    <row r="740" spans="1:2" ht="17">
      <c r="A740" s="8" t="s">
        <v>844</v>
      </c>
      <c r="B740" s="9">
        <v>43489</v>
      </c>
    </row>
    <row r="741" spans="1:2" ht="17">
      <c r="A741" s="8" t="s">
        <v>845</v>
      </c>
      <c r="B741" s="9">
        <v>43489</v>
      </c>
    </row>
    <row r="742" spans="1:2" ht="17">
      <c r="A742" s="8" t="s">
        <v>846</v>
      </c>
      <c r="B742" s="9">
        <v>43489</v>
      </c>
    </row>
    <row r="743" spans="1:2" ht="17">
      <c r="A743" s="8" t="s">
        <v>847</v>
      </c>
      <c r="B743" s="9">
        <v>43489</v>
      </c>
    </row>
    <row r="744" spans="1:2" ht="17">
      <c r="A744" s="8" t="s">
        <v>848</v>
      </c>
      <c r="B744" s="9">
        <v>43489</v>
      </c>
    </row>
    <row r="745" spans="1:2" ht="17">
      <c r="A745" s="8" t="s">
        <v>849</v>
      </c>
      <c r="B745" s="9">
        <v>43489</v>
      </c>
    </row>
    <row r="746" spans="1:2" ht="17">
      <c r="A746" s="8" t="s">
        <v>850</v>
      </c>
      <c r="B746" s="9">
        <v>43489</v>
      </c>
    </row>
    <row r="747" spans="1:2" ht="17">
      <c r="A747" s="8" t="s">
        <v>851</v>
      </c>
      <c r="B747" s="9">
        <v>43489</v>
      </c>
    </row>
    <row r="748" spans="1:2" ht="17">
      <c r="A748" s="8" t="s">
        <v>852</v>
      </c>
      <c r="B748" s="9">
        <v>43489</v>
      </c>
    </row>
    <row r="749" spans="1:2" ht="17">
      <c r="A749" s="8" t="s">
        <v>853</v>
      </c>
      <c r="B749" s="9">
        <v>43489</v>
      </c>
    </row>
    <row r="750" spans="1:2" ht="17">
      <c r="A750" s="8" t="s">
        <v>854</v>
      </c>
      <c r="B750" s="9">
        <v>43489</v>
      </c>
    </row>
    <row r="751" spans="1:2" ht="17">
      <c r="A751" s="8" t="s">
        <v>855</v>
      </c>
      <c r="B751" s="9">
        <v>43489</v>
      </c>
    </row>
    <row r="752" spans="1:2" ht="17">
      <c r="A752" s="8" t="s">
        <v>856</v>
      </c>
      <c r="B752" s="9">
        <v>43489</v>
      </c>
    </row>
    <row r="753" spans="1:2" ht="17">
      <c r="A753" s="8" t="s">
        <v>857</v>
      </c>
      <c r="B753" s="9">
        <v>43489</v>
      </c>
    </row>
    <row r="754" spans="1:2" ht="17">
      <c r="A754" s="8" t="s">
        <v>858</v>
      </c>
      <c r="B754" s="9">
        <v>43489</v>
      </c>
    </row>
    <row r="755" spans="1:2" ht="17">
      <c r="A755" s="8" t="s">
        <v>859</v>
      </c>
      <c r="B755" s="9">
        <v>43489</v>
      </c>
    </row>
    <row r="756" spans="1:2" ht="17">
      <c r="A756" s="8" t="s">
        <v>860</v>
      </c>
      <c r="B756" s="9">
        <v>43489</v>
      </c>
    </row>
    <row r="757" spans="1:2" ht="17">
      <c r="A757" s="8" t="s">
        <v>861</v>
      </c>
      <c r="B757" s="9">
        <v>43489</v>
      </c>
    </row>
    <row r="758" spans="1:2" ht="17">
      <c r="A758" s="8" t="s">
        <v>862</v>
      </c>
      <c r="B758" s="9">
        <v>43489</v>
      </c>
    </row>
    <row r="759" spans="1:2" ht="17">
      <c r="A759" s="8" t="s">
        <v>863</v>
      </c>
      <c r="B759" s="9">
        <v>43489</v>
      </c>
    </row>
    <row r="760" spans="1:2" ht="17">
      <c r="A760" s="8" t="s">
        <v>864</v>
      </c>
      <c r="B760" s="9">
        <v>43489</v>
      </c>
    </row>
    <row r="761" spans="1:2" ht="17">
      <c r="A761" s="8" t="s">
        <v>865</v>
      </c>
      <c r="B761" s="9">
        <v>43489</v>
      </c>
    </row>
    <row r="762" spans="1:2" ht="17">
      <c r="A762" s="36" t="s">
        <v>939</v>
      </c>
      <c r="B762" s="37">
        <v>43517</v>
      </c>
    </row>
    <row r="763" spans="1:2" ht="17">
      <c r="A763" s="36" t="s">
        <v>994</v>
      </c>
      <c r="B763" s="37">
        <v>43517</v>
      </c>
    </row>
    <row r="764" spans="1:2" ht="17">
      <c r="A764" s="36" t="s">
        <v>958</v>
      </c>
      <c r="B764" s="37">
        <v>43517</v>
      </c>
    </row>
    <row r="765" spans="1:2" ht="17">
      <c r="A765" s="36" t="s">
        <v>963</v>
      </c>
      <c r="B765" s="37">
        <v>43517</v>
      </c>
    </row>
    <row r="766" spans="1:2" ht="17">
      <c r="A766" s="36" t="s">
        <v>1074</v>
      </c>
      <c r="B766" s="37">
        <v>43517</v>
      </c>
    </row>
    <row r="767" spans="1:2" ht="17">
      <c r="A767" s="36" t="s">
        <v>1075</v>
      </c>
      <c r="B767" s="37">
        <v>43517</v>
      </c>
    </row>
    <row r="768" spans="1:2" ht="17">
      <c r="A768" s="36" t="s">
        <v>986</v>
      </c>
      <c r="B768" s="37">
        <v>43517</v>
      </c>
    </row>
    <row r="769" spans="1:2" ht="17">
      <c r="A769" s="36" t="s">
        <v>964</v>
      </c>
      <c r="B769" s="37">
        <v>43517</v>
      </c>
    </row>
    <row r="770" spans="1:2" ht="17">
      <c r="A770" s="36" t="s">
        <v>995</v>
      </c>
      <c r="B770" s="37">
        <v>43517</v>
      </c>
    </row>
    <row r="771" spans="1:2" ht="17">
      <c r="A771" s="36" t="s">
        <v>947</v>
      </c>
      <c r="B771" s="37">
        <v>43517</v>
      </c>
    </row>
    <row r="772" spans="1:2" ht="17">
      <c r="A772" s="36" t="s">
        <v>942</v>
      </c>
      <c r="B772" s="37">
        <v>43517</v>
      </c>
    </row>
    <row r="773" spans="1:2" ht="17">
      <c r="A773" s="36" t="s">
        <v>996</v>
      </c>
      <c r="B773" s="37">
        <v>43517</v>
      </c>
    </row>
    <row r="774" spans="1:2" ht="17">
      <c r="A774" s="36" t="s">
        <v>1014</v>
      </c>
      <c r="B774" s="37">
        <v>43531</v>
      </c>
    </row>
    <row r="775" spans="1:2" ht="17">
      <c r="A775" s="36" t="s">
        <v>952</v>
      </c>
      <c r="B775" s="37">
        <v>43531</v>
      </c>
    </row>
    <row r="776" spans="1:2" ht="17">
      <c r="A776" s="36" t="s">
        <v>1099</v>
      </c>
      <c r="B776" s="37">
        <v>43531</v>
      </c>
    </row>
    <row r="777" spans="1:2" ht="17">
      <c r="A777" s="36" t="s">
        <v>1142</v>
      </c>
      <c r="B777" s="37">
        <v>43531</v>
      </c>
    </row>
    <row r="778" spans="1:2" ht="17">
      <c r="A778" s="36" t="s">
        <v>1025</v>
      </c>
      <c r="B778" s="37">
        <v>43531</v>
      </c>
    </row>
    <row r="779" spans="1:2" ht="17">
      <c r="A779" s="36" t="s">
        <v>1143</v>
      </c>
      <c r="B779" s="37">
        <v>43531</v>
      </c>
    </row>
    <row r="780" spans="1:2" ht="17">
      <c r="A780" s="36" t="s">
        <v>1144</v>
      </c>
      <c r="B780" s="37">
        <v>43531</v>
      </c>
    </row>
    <row r="781" spans="1:2" ht="17">
      <c r="A781" s="36" t="s">
        <v>924</v>
      </c>
      <c r="B781" s="37">
        <v>43531</v>
      </c>
    </row>
    <row r="782" spans="1:2" ht="17">
      <c r="A782" s="36" t="s">
        <v>925</v>
      </c>
      <c r="B782" s="37">
        <v>43531</v>
      </c>
    </row>
    <row r="783" spans="1:2" ht="17">
      <c r="A783" s="36" t="s">
        <v>926</v>
      </c>
      <c r="B783" s="37">
        <v>43531</v>
      </c>
    </row>
    <row r="784" spans="1:2" ht="17">
      <c r="A784" s="36" t="s">
        <v>945</v>
      </c>
      <c r="B784" s="37">
        <v>43531</v>
      </c>
    </row>
    <row r="785" spans="1:2" ht="17">
      <c r="A785" s="36" t="s">
        <v>927</v>
      </c>
      <c r="B785" s="37">
        <v>43531</v>
      </c>
    </row>
    <row r="786" spans="1:2" ht="17">
      <c r="A786" s="36" t="s">
        <v>1047</v>
      </c>
      <c r="B786" s="37">
        <v>43531</v>
      </c>
    </row>
    <row r="787" spans="1:2" ht="17">
      <c r="A787" s="36" t="s">
        <v>1019</v>
      </c>
      <c r="B787" s="37">
        <v>43531</v>
      </c>
    </row>
    <row r="788" spans="1:2" ht="17">
      <c r="A788" s="36" t="s">
        <v>1020</v>
      </c>
      <c r="B788" s="37">
        <v>43531</v>
      </c>
    </row>
    <row r="789" spans="1:2" ht="17">
      <c r="A789" s="36" t="s">
        <v>1109</v>
      </c>
      <c r="B789" s="37">
        <v>43531</v>
      </c>
    </row>
    <row r="790" spans="1:2" ht="17">
      <c r="A790" s="36" t="s">
        <v>1053</v>
      </c>
      <c r="B790" s="37">
        <v>43531</v>
      </c>
    </row>
    <row r="791" spans="1:2" ht="17">
      <c r="A791" s="36" t="s">
        <v>1027</v>
      </c>
      <c r="B791" s="37">
        <v>43531</v>
      </c>
    </row>
    <row r="792" spans="1:2" ht="17">
      <c r="A792" s="36" t="s">
        <v>987</v>
      </c>
      <c r="B792" s="37">
        <v>43531</v>
      </c>
    </row>
    <row r="793" spans="1:2" ht="17">
      <c r="A793" s="36" t="s">
        <v>988</v>
      </c>
      <c r="B793" s="37">
        <v>43531</v>
      </c>
    </row>
    <row r="794" spans="1:2" ht="17">
      <c r="A794" s="36" t="s">
        <v>1145</v>
      </c>
      <c r="B794" s="37">
        <v>43531</v>
      </c>
    </row>
    <row r="795" spans="1:2" ht="17">
      <c r="A795" s="36" t="s">
        <v>1146</v>
      </c>
      <c r="B795" s="37">
        <v>43531</v>
      </c>
    </row>
    <row r="796" spans="1:2" ht="17">
      <c r="A796" s="36" t="s">
        <v>1147</v>
      </c>
      <c r="B796" s="37">
        <v>43531</v>
      </c>
    </row>
    <row r="797" spans="1:2" ht="17">
      <c r="A797" s="36" t="s">
        <v>1148</v>
      </c>
      <c r="B797" s="37">
        <v>43531</v>
      </c>
    </row>
    <row r="798" spans="1:2" ht="17">
      <c r="A798" s="36" t="s">
        <v>1149</v>
      </c>
      <c r="B798" s="37">
        <v>43531</v>
      </c>
    </row>
    <row r="799" spans="1:2" ht="17">
      <c r="A799" s="36" t="s">
        <v>953</v>
      </c>
      <c r="B799" s="37">
        <v>43531</v>
      </c>
    </row>
    <row r="800" spans="1:2" ht="17">
      <c r="A800" s="36" t="s">
        <v>954</v>
      </c>
      <c r="B800" s="37">
        <v>43531</v>
      </c>
    </row>
    <row r="801" spans="1:2" ht="17">
      <c r="A801" s="36" t="s">
        <v>955</v>
      </c>
      <c r="B801" s="37">
        <v>43531</v>
      </c>
    </row>
    <row r="802" spans="1:2" ht="17">
      <c r="A802" s="36" t="s">
        <v>928</v>
      </c>
      <c r="B802" s="37">
        <v>43531</v>
      </c>
    </row>
    <row r="803" spans="1:2" ht="17">
      <c r="A803" s="36" t="s">
        <v>1150</v>
      </c>
      <c r="B803" s="37">
        <v>43531</v>
      </c>
    </row>
    <row r="804" spans="1:2" ht="17">
      <c r="A804" s="36" t="s">
        <v>1151</v>
      </c>
      <c r="B804" s="37">
        <v>43531</v>
      </c>
    </row>
    <row r="805" spans="1:2" ht="17">
      <c r="A805" s="36" t="s">
        <v>1152</v>
      </c>
      <c r="B805" s="37">
        <v>43531</v>
      </c>
    </row>
    <row r="806" spans="1:2" ht="17">
      <c r="A806" s="36" t="s">
        <v>1153</v>
      </c>
      <c r="B806" s="37">
        <v>43531</v>
      </c>
    </row>
    <row r="807" spans="1:2" ht="17">
      <c r="A807" s="36" t="s">
        <v>1110</v>
      </c>
      <c r="B807" s="37">
        <v>43531</v>
      </c>
    </row>
    <row r="808" spans="1:2" ht="17">
      <c r="A808" s="36" t="s">
        <v>1056</v>
      </c>
      <c r="B808" s="37">
        <v>43531</v>
      </c>
    </row>
    <row r="809" spans="1:2" ht="17">
      <c r="A809" s="36" t="s">
        <v>1104</v>
      </c>
      <c r="B809" s="37">
        <v>43531</v>
      </c>
    </row>
    <row r="810" spans="1:2" ht="17">
      <c r="A810" s="36" t="s">
        <v>1060</v>
      </c>
      <c r="B810" s="37">
        <v>43531</v>
      </c>
    </row>
    <row r="811" spans="1:2" ht="17">
      <c r="A811" s="36" t="s">
        <v>1026</v>
      </c>
      <c r="B811" s="37">
        <v>43531</v>
      </c>
    </row>
    <row r="812" spans="1:2" ht="17">
      <c r="A812" s="36" t="s">
        <v>989</v>
      </c>
      <c r="B812" s="37">
        <v>43531</v>
      </c>
    </row>
    <row r="813" spans="1:2" ht="17">
      <c r="A813" s="36" t="s">
        <v>990</v>
      </c>
      <c r="B813" s="37">
        <v>43531</v>
      </c>
    </row>
    <row r="814" spans="1:2" ht="17">
      <c r="A814" s="36" t="s">
        <v>991</v>
      </c>
      <c r="B814" s="37">
        <v>43531</v>
      </c>
    </row>
    <row r="815" spans="1:2" ht="17">
      <c r="A815" s="36" t="s">
        <v>992</v>
      </c>
      <c r="B815" s="37">
        <v>43531</v>
      </c>
    </row>
    <row r="816" spans="1:2" ht="17">
      <c r="A816" s="36" t="s">
        <v>1021</v>
      </c>
      <c r="B816" s="37">
        <v>43531</v>
      </c>
    </row>
    <row r="817" spans="1:2" ht="17">
      <c r="A817" s="36" t="s">
        <v>1022</v>
      </c>
      <c r="B817" s="37">
        <v>43531</v>
      </c>
    </row>
    <row r="818" spans="1:2" ht="17">
      <c r="A818" s="36" t="s">
        <v>929</v>
      </c>
      <c r="B818" s="37">
        <v>43531</v>
      </c>
    </row>
    <row r="819" spans="1:2" ht="17">
      <c r="A819" s="36" t="s">
        <v>1064</v>
      </c>
      <c r="B819" s="37">
        <v>43531</v>
      </c>
    </row>
    <row r="820" spans="1:2" ht="17">
      <c r="A820" s="36" t="s">
        <v>993</v>
      </c>
      <c r="B820" s="37">
        <v>43531</v>
      </c>
    </row>
    <row r="821" spans="1:2" ht="17">
      <c r="A821" s="36" t="s">
        <v>1154</v>
      </c>
      <c r="B821" s="37">
        <v>43531</v>
      </c>
    </row>
    <row r="822" spans="1:2" ht="17">
      <c r="A822" s="36" t="s">
        <v>1155</v>
      </c>
      <c r="B822" s="37">
        <v>43531</v>
      </c>
    </row>
    <row r="823" spans="1:2" ht="17">
      <c r="A823" s="36" t="s">
        <v>1067</v>
      </c>
      <c r="B823" s="37">
        <v>43531</v>
      </c>
    </row>
    <row r="824" spans="1:2" ht="17">
      <c r="A824" s="36" t="s">
        <v>1068</v>
      </c>
      <c r="B824" s="37">
        <v>43531</v>
      </c>
    </row>
    <row r="825" spans="1:2" ht="17">
      <c r="A825" s="36" t="s">
        <v>930</v>
      </c>
      <c r="B825" s="37">
        <v>43531</v>
      </c>
    </row>
    <row r="826" spans="1:2" ht="17">
      <c r="A826" s="36" t="s">
        <v>956</v>
      </c>
      <c r="B826" s="37">
        <v>43531</v>
      </c>
    </row>
    <row r="827" spans="1:2" ht="17">
      <c r="A827" s="36" t="s">
        <v>931</v>
      </c>
      <c r="B827" s="37">
        <v>43531</v>
      </c>
    </row>
    <row r="828" spans="1:2" ht="17">
      <c r="A828" s="36" t="s">
        <v>1070</v>
      </c>
      <c r="B828" s="37">
        <v>43531</v>
      </c>
    </row>
    <row r="829" spans="1:2" ht="17">
      <c r="A829" s="36" t="s">
        <v>1120</v>
      </c>
      <c r="B829" s="37">
        <v>43531</v>
      </c>
    </row>
    <row r="830" spans="1:2" ht="17">
      <c r="A830" s="36" t="s">
        <v>1156</v>
      </c>
      <c r="B830" s="37">
        <v>43531</v>
      </c>
    </row>
    <row r="831" spans="1:2" ht="17">
      <c r="A831" s="36" t="s">
        <v>1157</v>
      </c>
      <c r="B831" s="37">
        <v>43531</v>
      </c>
    </row>
    <row r="832" spans="1:2" ht="17">
      <c r="A832" s="36" t="s">
        <v>982</v>
      </c>
      <c r="B832" s="37">
        <v>43531</v>
      </c>
    </row>
    <row r="833" spans="1:2" ht="17">
      <c r="A833" s="36" t="s">
        <v>1134</v>
      </c>
      <c r="B833" s="37">
        <v>43537</v>
      </c>
    </row>
    <row r="834" spans="1:2" ht="17">
      <c r="A834" s="36" t="s">
        <v>1135</v>
      </c>
      <c r="B834" s="37">
        <v>43537</v>
      </c>
    </row>
    <row r="835" spans="1:2" ht="17">
      <c r="A835" s="36" t="s">
        <v>1136</v>
      </c>
      <c r="B835" s="37">
        <v>43537</v>
      </c>
    </row>
    <row r="836" spans="1:2" ht="17">
      <c r="A836" s="36" t="s">
        <v>1137</v>
      </c>
      <c r="B836" s="37">
        <v>43537</v>
      </c>
    </row>
    <row r="837" spans="1:2" ht="17">
      <c r="A837" s="36" t="s">
        <v>1138</v>
      </c>
      <c r="B837" s="37">
        <v>43537</v>
      </c>
    </row>
    <row r="838" spans="1:2" ht="17">
      <c r="A838" s="36" t="s">
        <v>1139</v>
      </c>
      <c r="B838" s="37">
        <v>43537</v>
      </c>
    </row>
    <row r="839" spans="1:2" ht="17">
      <c r="A839" s="36" t="s">
        <v>914</v>
      </c>
      <c r="B839" s="37">
        <v>43537</v>
      </c>
    </row>
    <row r="840" spans="1:2" ht="17">
      <c r="A840" s="36" t="s">
        <v>915</v>
      </c>
      <c r="B840" s="37">
        <v>43537</v>
      </c>
    </row>
    <row r="841" spans="1:2" ht="17">
      <c r="A841" s="36" t="s">
        <v>916</v>
      </c>
      <c r="B841" s="37">
        <v>43537</v>
      </c>
    </row>
    <row r="842" spans="1:2" ht="17">
      <c r="A842" s="36" t="s">
        <v>917</v>
      </c>
      <c r="B842" s="37">
        <v>43537</v>
      </c>
    </row>
    <row r="843" spans="1:2" ht="17">
      <c r="A843" s="36" t="s">
        <v>1092</v>
      </c>
      <c r="B843" s="37">
        <v>43537</v>
      </c>
    </row>
    <row r="844" spans="1:2" ht="17">
      <c r="A844" s="36" t="s">
        <v>1029</v>
      </c>
      <c r="B844" s="37">
        <v>43537</v>
      </c>
    </row>
    <row r="845" spans="1:2" ht="17">
      <c r="A845" s="36" t="s">
        <v>1034</v>
      </c>
      <c r="B845" s="37">
        <v>43537</v>
      </c>
    </row>
    <row r="846" spans="1:2" ht="17">
      <c r="A846" s="36" t="s">
        <v>1002</v>
      </c>
      <c r="B846" s="37">
        <v>43537</v>
      </c>
    </row>
    <row r="847" spans="1:2" ht="17">
      <c r="A847" s="36" t="s">
        <v>1004</v>
      </c>
      <c r="B847" s="37">
        <v>43537</v>
      </c>
    </row>
    <row r="848" spans="1:2" ht="17">
      <c r="A848" s="36" t="s">
        <v>1006</v>
      </c>
      <c r="B848" s="37">
        <v>43537</v>
      </c>
    </row>
    <row r="849" spans="1:2" ht="17">
      <c r="A849" s="36" t="s">
        <v>1011</v>
      </c>
      <c r="B849" s="37">
        <v>43537</v>
      </c>
    </row>
    <row r="850" spans="1:2" ht="17">
      <c r="A850" s="36" t="s">
        <v>1140</v>
      </c>
      <c r="B850" s="37">
        <v>43537</v>
      </c>
    </row>
    <row r="851" spans="1:2" ht="17">
      <c r="A851" s="36" t="s">
        <v>918</v>
      </c>
      <c r="B851" s="37">
        <v>43537</v>
      </c>
    </row>
    <row r="852" spans="1:2" ht="17">
      <c r="A852" s="36" t="s">
        <v>919</v>
      </c>
      <c r="B852" s="37">
        <v>43537</v>
      </c>
    </row>
    <row r="853" spans="1:2" ht="17">
      <c r="A853" s="36" t="s">
        <v>920</v>
      </c>
      <c r="B853" s="37">
        <v>43537</v>
      </c>
    </row>
    <row r="854" spans="1:2" ht="17">
      <c r="A854" s="36" t="s">
        <v>921</v>
      </c>
      <c r="B854" s="37">
        <v>43537</v>
      </c>
    </row>
    <row r="855" spans="1:2" ht="17">
      <c r="A855" s="36" t="s">
        <v>1141</v>
      </c>
      <c r="B855" s="37">
        <v>43537</v>
      </c>
    </row>
    <row r="856" spans="1:2" ht="17">
      <c r="A856" s="36" t="s">
        <v>1012</v>
      </c>
      <c r="B856" s="37">
        <v>43537</v>
      </c>
    </row>
    <row r="857" spans="1:2" ht="17">
      <c r="A857" s="36" t="s">
        <v>922</v>
      </c>
      <c r="B857" s="37">
        <v>43537</v>
      </c>
    </row>
    <row r="858" spans="1:2" ht="17">
      <c r="A858" s="36" t="s">
        <v>1036</v>
      </c>
      <c r="B858" s="37">
        <v>43537</v>
      </c>
    </row>
    <row r="859" spans="1:2" ht="17">
      <c r="A859" s="36" t="s">
        <v>1097</v>
      </c>
      <c r="B859" s="37">
        <v>43537</v>
      </c>
    </row>
    <row r="860" spans="1:2" ht="17">
      <c r="A860" s="36" t="s">
        <v>1041</v>
      </c>
      <c r="B860" s="37">
        <v>43537</v>
      </c>
    </row>
    <row r="861" spans="1:2" ht="17">
      <c r="A861" s="36" t="s">
        <v>1023</v>
      </c>
      <c r="B861" s="37">
        <v>43537</v>
      </c>
    </row>
    <row r="862" spans="1:2" ht="17">
      <c r="A862" s="36" t="s">
        <v>923</v>
      </c>
      <c r="B862" s="37">
        <v>43537</v>
      </c>
    </row>
    <row r="863" spans="1:2" ht="17">
      <c r="A863" s="36" t="s">
        <v>1024</v>
      </c>
      <c r="B863" s="37">
        <v>43537</v>
      </c>
    </row>
    <row r="864" spans="1:2" ht="17">
      <c r="A864" s="36" t="s">
        <v>1671</v>
      </c>
      <c r="B864" s="37">
        <v>43566</v>
      </c>
    </row>
    <row r="865" spans="1:2" ht="17">
      <c r="A865" s="36" t="s">
        <v>1672</v>
      </c>
      <c r="B865" s="37">
        <v>43566</v>
      </c>
    </row>
    <row r="866" spans="1:2" ht="17">
      <c r="A866" s="36" t="s">
        <v>1201</v>
      </c>
      <c r="B866" s="37">
        <v>43566</v>
      </c>
    </row>
    <row r="867" spans="1:2" ht="17">
      <c r="A867" s="36" t="s">
        <v>1202</v>
      </c>
      <c r="B867" s="37">
        <v>43566</v>
      </c>
    </row>
    <row r="868" spans="1:2" ht="17">
      <c r="A868" s="36" t="s">
        <v>1204</v>
      </c>
      <c r="B868" s="37">
        <v>43566</v>
      </c>
    </row>
    <row r="869" spans="1:2" ht="17">
      <c r="A869" s="36" t="s">
        <v>1205</v>
      </c>
      <c r="B869" s="37">
        <v>43566</v>
      </c>
    </row>
    <row r="870" spans="1:2" ht="17">
      <c r="A870" s="36" t="s">
        <v>1206</v>
      </c>
      <c r="B870" s="37">
        <v>43566</v>
      </c>
    </row>
    <row r="871" spans="1:2" ht="17">
      <c r="A871" s="36" t="s">
        <v>1208</v>
      </c>
      <c r="B871" s="37">
        <v>43566</v>
      </c>
    </row>
    <row r="872" spans="1:2" ht="17">
      <c r="A872" s="36" t="s">
        <v>1210</v>
      </c>
      <c r="B872" s="37">
        <v>43566</v>
      </c>
    </row>
    <row r="873" spans="1:2" ht="17">
      <c r="A873" s="36" t="s">
        <v>1212</v>
      </c>
      <c r="B873" s="37">
        <v>43566</v>
      </c>
    </row>
    <row r="874" spans="1:2" ht="17">
      <c r="A874" s="36" t="s">
        <v>1213</v>
      </c>
      <c r="B874" s="37">
        <v>43566</v>
      </c>
    </row>
    <row r="875" spans="1:2" ht="17">
      <c r="A875" s="36" t="s">
        <v>1260</v>
      </c>
      <c r="B875" s="37">
        <v>43566</v>
      </c>
    </row>
    <row r="876" spans="1:2" ht="17">
      <c r="A876" s="36" t="s">
        <v>1261</v>
      </c>
      <c r="B876" s="37">
        <v>43566</v>
      </c>
    </row>
    <row r="877" spans="1:2" ht="17">
      <c r="A877" s="36" t="s">
        <v>1263</v>
      </c>
      <c r="B877" s="37">
        <v>43566</v>
      </c>
    </row>
    <row r="878" spans="1:2" ht="17">
      <c r="A878" s="36" t="s">
        <v>1264</v>
      </c>
      <c r="B878" s="37">
        <v>43566</v>
      </c>
    </row>
    <row r="879" spans="1:2" ht="17">
      <c r="A879" s="36" t="s">
        <v>1265</v>
      </c>
      <c r="B879" s="37">
        <v>43566</v>
      </c>
    </row>
    <row r="880" spans="1:2" ht="17">
      <c r="A880" s="36" t="s">
        <v>1215</v>
      </c>
      <c r="B880" s="37">
        <v>43566</v>
      </c>
    </row>
    <row r="881" spans="1:2" ht="17">
      <c r="A881" s="36" t="s">
        <v>1216</v>
      </c>
      <c r="B881" s="37">
        <v>43566</v>
      </c>
    </row>
    <row r="882" spans="1:2" ht="17">
      <c r="A882" s="36" t="s">
        <v>1218</v>
      </c>
      <c r="B882" s="37">
        <v>43566</v>
      </c>
    </row>
    <row r="883" spans="1:2" ht="17">
      <c r="A883" s="36" t="s">
        <v>1219</v>
      </c>
      <c r="B883" s="37">
        <v>43566</v>
      </c>
    </row>
    <row r="884" spans="1:2" ht="17">
      <c r="A884" s="36" t="s">
        <v>1221</v>
      </c>
      <c r="B884" s="37">
        <v>43566</v>
      </c>
    </row>
    <row r="885" spans="1:2" ht="17">
      <c r="A885" s="36" t="s">
        <v>1222</v>
      </c>
      <c r="B885" s="37">
        <v>43566</v>
      </c>
    </row>
    <row r="886" spans="1:2" ht="17">
      <c r="A886" s="36" t="s">
        <v>1224</v>
      </c>
      <c r="B886" s="37">
        <v>43566</v>
      </c>
    </row>
    <row r="887" spans="1:2" ht="17">
      <c r="A887" s="36" t="s">
        <v>1226</v>
      </c>
      <c r="B887" s="37">
        <v>43566</v>
      </c>
    </row>
    <row r="888" spans="1:2" ht="17">
      <c r="A888" s="36" t="s">
        <v>1227</v>
      </c>
      <c r="B888" s="37">
        <v>43566</v>
      </c>
    </row>
    <row r="889" spans="1:2" ht="17">
      <c r="A889" s="36" t="s">
        <v>1229</v>
      </c>
      <c r="B889" s="37">
        <v>43566</v>
      </c>
    </row>
    <row r="890" spans="1:2" ht="17">
      <c r="A890" s="36" t="s">
        <v>1230</v>
      </c>
      <c r="B890" s="37">
        <v>43566</v>
      </c>
    </row>
    <row r="891" spans="1:2" ht="17">
      <c r="A891" s="36" t="s">
        <v>1232</v>
      </c>
      <c r="B891" s="37">
        <v>43566</v>
      </c>
    </row>
    <row r="892" spans="1:2" ht="17">
      <c r="A892" s="36" t="s">
        <v>1233</v>
      </c>
      <c r="B892" s="37">
        <v>43566</v>
      </c>
    </row>
    <row r="893" spans="1:2" ht="17">
      <c r="A893" s="36" t="s">
        <v>1316</v>
      </c>
      <c r="B893" s="37">
        <v>43566</v>
      </c>
    </row>
    <row r="894" spans="1:2" ht="17">
      <c r="A894" s="36" t="s">
        <v>1317</v>
      </c>
      <c r="B894" s="37">
        <v>43566</v>
      </c>
    </row>
    <row r="895" spans="1:2" ht="17">
      <c r="A895" s="36" t="s">
        <v>1319</v>
      </c>
      <c r="B895" s="37">
        <v>43566</v>
      </c>
    </row>
    <row r="896" spans="1:2" ht="17">
      <c r="A896" s="36" t="s">
        <v>1320</v>
      </c>
      <c r="B896" s="37">
        <v>43566</v>
      </c>
    </row>
    <row r="897" spans="1:2" ht="17">
      <c r="A897" s="36" t="s">
        <v>1308</v>
      </c>
      <c r="B897" s="37">
        <v>43566</v>
      </c>
    </row>
    <row r="898" spans="1:2" ht="17">
      <c r="A898" s="36" t="s">
        <v>1235</v>
      </c>
      <c r="B898" s="37">
        <v>43566</v>
      </c>
    </row>
    <row r="899" spans="1:2" ht="17">
      <c r="A899" s="36" t="s">
        <v>1236</v>
      </c>
      <c r="B899" s="37">
        <v>43566</v>
      </c>
    </row>
    <row r="900" spans="1:2" ht="17">
      <c r="A900" s="36" t="s">
        <v>1238</v>
      </c>
      <c r="B900" s="37">
        <v>43566</v>
      </c>
    </row>
    <row r="901" spans="1:2" ht="17">
      <c r="A901" s="36" t="s">
        <v>1239</v>
      </c>
      <c r="B901" s="37">
        <v>43566</v>
      </c>
    </row>
    <row r="902" spans="1:2" ht="17">
      <c r="A902" s="36" t="s">
        <v>1241</v>
      </c>
      <c r="B902" s="37">
        <v>43566</v>
      </c>
    </row>
    <row r="903" spans="1:2" ht="17">
      <c r="A903" s="36" t="s">
        <v>1242</v>
      </c>
      <c r="B903" s="37">
        <v>43566</v>
      </c>
    </row>
    <row r="904" spans="1:2" ht="17">
      <c r="A904" s="36" t="s">
        <v>1244</v>
      </c>
      <c r="B904" s="37">
        <v>43566</v>
      </c>
    </row>
    <row r="905" spans="1:2" ht="17">
      <c r="A905" s="36" t="s">
        <v>1245</v>
      </c>
      <c r="B905" s="37">
        <v>43566</v>
      </c>
    </row>
    <row r="906" spans="1:2" ht="17">
      <c r="A906" s="36" t="s">
        <v>1247</v>
      </c>
      <c r="B906" s="37">
        <v>43566</v>
      </c>
    </row>
    <row r="907" spans="1:2" ht="17">
      <c r="A907" s="36" t="s">
        <v>1248</v>
      </c>
      <c r="B907" s="37">
        <v>43566</v>
      </c>
    </row>
    <row r="908" spans="1:2" ht="17">
      <c r="A908" s="36" t="s">
        <v>1250</v>
      </c>
      <c r="B908" s="37">
        <v>43566</v>
      </c>
    </row>
    <row r="909" spans="1:2" ht="17">
      <c r="A909" s="36" t="s">
        <v>1251</v>
      </c>
      <c r="B909" s="37">
        <v>43566</v>
      </c>
    </row>
    <row r="910" spans="1:2" ht="17">
      <c r="A910" s="36" t="s">
        <v>1252</v>
      </c>
      <c r="B910" s="37">
        <v>43566</v>
      </c>
    </row>
    <row r="911" spans="1:2" ht="17">
      <c r="A911" s="36" t="s">
        <v>1253</v>
      </c>
      <c r="B911" s="37">
        <v>43566</v>
      </c>
    </row>
    <row r="912" spans="1:2" ht="17">
      <c r="A912" s="36" t="s">
        <v>1267</v>
      </c>
      <c r="B912" s="37">
        <v>43566</v>
      </c>
    </row>
    <row r="913" spans="1:2" ht="17">
      <c r="A913" s="36" t="s">
        <v>1175</v>
      </c>
      <c r="B913" s="37">
        <v>43566</v>
      </c>
    </row>
    <row r="914" spans="1:2" ht="17">
      <c r="A914" s="36" t="s">
        <v>1340</v>
      </c>
      <c r="B914" s="37">
        <v>43566</v>
      </c>
    </row>
    <row r="915" spans="1:2" ht="17">
      <c r="A915" s="36" t="s">
        <v>1673</v>
      </c>
      <c r="B915" s="37">
        <v>43566</v>
      </c>
    </row>
    <row r="916" spans="1:2" ht="17">
      <c r="A916" s="36" t="s">
        <v>1674</v>
      </c>
      <c r="B916" s="37">
        <v>43573</v>
      </c>
    </row>
    <row r="917" spans="1:2" ht="17">
      <c r="A917" s="36" t="s">
        <v>1675</v>
      </c>
      <c r="B917" s="37">
        <v>43573</v>
      </c>
    </row>
    <row r="918" spans="1:2" ht="17">
      <c r="A918" s="36" t="s">
        <v>1676</v>
      </c>
      <c r="B918" s="37">
        <v>43573</v>
      </c>
    </row>
    <row r="919" spans="1:2" ht="17">
      <c r="A919" s="36" t="s">
        <v>1177</v>
      </c>
      <c r="B919" s="37">
        <v>43573</v>
      </c>
    </row>
    <row r="920" spans="1:2" ht="17">
      <c r="A920" s="36" t="s">
        <v>1178</v>
      </c>
      <c r="B920" s="37">
        <v>43573</v>
      </c>
    </row>
    <row r="921" spans="1:2" ht="17">
      <c r="A921" s="36" t="s">
        <v>1180</v>
      </c>
      <c r="B921" s="37">
        <v>43573</v>
      </c>
    </row>
    <row r="922" spans="1:2" ht="17">
      <c r="A922" s="36" t="s">
        <v>1182</v>
      </c>
      <c r="B922" s="37">
        <v>43573</v>
      </c>
    </row>
    <row r="923" spans="1:2" ht="17">
      <c r="A923" s="36" t="s">
        <v>1183</v>
      </c>
      <c r="B923" s="37">
        <v>43573</v>
      </c>
    </row>
    <row r="924" spans="1:2" ht="17">
      <c r="A924" s="36" t="s">
        <v>1184</v>
      </c>
      <c r="B924" s="37">
        <v>43573</v>
      </c>
    </row>
    <row r="925" spans="1:2" ht="17">
      <c r="A925" s="36" t="s">
        <v>1185</v>
      </c>
      <c r="B925" s="37">
        <v>43573</v>
      </c>
    </row>
    <row r="926" spans="1:2" ht="17">
      <c r="A926" s="36" t="s">
        <v>1187</v>
      </c>
      <c r="B926" s="37">
        <v>43573</v>
      </c>
    </row>
    <row r="927" spans="1:2" ht="17">
      <c r="A927" s="36" t="s">
        <v>1188</v>
      </c>
      <c r="B927" s="37">
        <v>43573</v>
      </c>
    </row>
    <row r="928" spans="1:2" ht="17">
      <c r="A928" s="36" t="s">
        <v>1257</v>
      </c>
      <c r="B928" s="37">
        <v>43573</v>
      </c>
    </row>
    <row r="929" spans="1:2" ht="17">
      <c r="A929" s="36" t="s">
        <v>1258</v>
      </c>
      <c r="B929" s="37">
        <v>43573</v>
      </c>
    </row>
    <row r="930" spans="1:2" ht="17">
      <c r="A930" s="36" t="s">
        <v>1192</v>
      </c>
      <c r="B930" s="37">
        <v>43573</v>
      </c>
    </row>
    <row r="931" spans="1:2" ht="17">
      <c r="A931" s="36" t="s">
        <v>1194</v>
      </c>
      <c r="B931" s="37">
        <v>43573</v>
      </c>
    </row>
    <row r="932" spans="1:2" ht="17">
      <c r="A932" s="36" t="s">
        <v>1196</v>
      </c>
      <c r="B932" s="37">
        <v>43573</v>
      </c>
    </row>
    <row r="933" spans="1:2" ht="17">
      <c r="A933" s="36" t="s">
        <v>1197</v>
      </c>
      <c r="B933" s="37">
        <v>43573</v>
      </c>
    </row>
    <row r="934" spans="1:2" ht="17">
      <c r="A934" s="36" t="s">
        <v>1198</v>
      </c>
      <c r="B934" s="37">
        <v>43573</v>
      </c>
    </row>
    <row r="935" spans="1:2" ht="17">
      <c r="A935" s="36" t="s">
        <v>1199</v>
      </c>
      <c r="B935" s="37">
        <v>43573</v>
      </c>
    </row>
    <row r="936" spans="1:2" ht="17">
      <c r="A936" s="36" t="s">
        <v>1190</v>
      </c>
      <c r="B936" s="37">
        <v>43573</v>
      </c>
    </row>
    <row r="937" spans="1:2" ht="17">
      <c r="A937" s="36" t="s">
        <v>1298</v>
      </c>
      <c r="B937" s="37">
        <v>43573</v>
      </c>
    </row>
    <row r="938" spans="1:2" ht="17">
      <c r="A938" s="36" t="s">
        <v>1299</v>
      </c>
      <c r="B938" s="37">
        <v>43573</v>
      </c>
    </row>
    <row r="939" spans="1:2" ht="17">
      <c r="A939" s="36" t="s">
        <v>1300</v>
      </c>
      <c r="B939" s="37">
        <v>43573</v>
      </c>
    </row>
    <row r="940" spans="1:2" ht="17">
      <c r="A940" s="36" t="s">
        <v>1302</v>
      </c>
      <c r="B940" s="37">
        <v>43573</v>
      </c>
    </row>
    <row r="941" spans="1:2" ht="17">
      <c r="A941" s="36" t="s">
        <v>1303</v>
      </c>
      <c r="B941" s="37">
        <v>43573</v>
      </c>
    </row>
    <row r="942" spans="1:2" ht="17">
      <c r="A942" s="36" t="s">
        <v>1304</v>
      </c>
      <c r="B942" s="37">
        <v>43573</v>
      </c>
    </row>
    <row r="943" spans="1:2" ht="17">
      <c r="A943" s="36" t="s">
        <v>1284</v>
      </c>
      <c r="B943" s="37">
        <v>43573</v>
      </c>
    </row>
    <row r="944" spans="1:2" ht="17">
      <c r="A944" s="36" t="s">
        <v>1286</v>
      </c>
      <c r="B944" s="37">
        <v>43573</v>
      </c>
    </row>
    <row r="945" spans="1:2" ht="17">
      <c r="A945" s="36" t="s">
        <v>1306</v>
      </c>
      <c r="B945" s="37">
        <v>43573</v>
      </c>
    </row>
    <row r="946" spans="1:2" ht="17">
      <c r="A946" s="36" t="s">
        <v>1288</v>
      </c>
      <c r="B946" s="37">
        <v>43573</v>
      </c>
    </row>
    <row r="947" spans="1:2" ht="17">
      <c r="A947" s="36" t="s">
        <v>1281</v>
      </c>
      <c r="B947" s="37">
        <v>43573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2019-04-21T09:31:11Z</dcterms:modified>
</cp:coreProperties>
</file>