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<sst xmlns="http://schemas.openxmlformats.org/spreadsheetml/2006/main" count="266" uniqueCount="121">
  <si>
    <t>种植地块</t>
  </si>
  <si>
    <r>
      <rPr>
        <b/>
        <sz val="12"/>
        <color indexed="8"/>
        <rFont val="宋体"/>
        <charset val="134"/>
      </rPr>
      <t>作物编号</t>
    </r>
  </si>
  <si>
    <r>
      <rPr>
        <b/>
        <sz val="12"/>
        <color indexed="8"/>
        <rFont val="宋体"/>
        <charset val="134"/>
      </rPr>
      <t>作物名称</t>
    </r>
  </si>
  <si>
    <r>
      <rPr>
        <b/>
        <sz val="12"/>
        <color theme="1"/>
        <rFont val="宋体"/>
        <charset val="134"/>
      </rPr>
      <t>作物类型</t>
    </r>
  </si>
  <si>
    <r>
      <rPr>
        <b/>
        <sz val="12"/>
        <color indexed="8"/>
        <rFont val="宋体"/>
        <charset val="134"/>
      </rPr>
      <t>种植面积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</si>
  <si>
    <r>
      <rPr>
        <b/>
        <sz val="12"/>
        <color indexed="8"/>
        <rFont val="宋体"/>
        <charset val="134"/>
      </rPr>
      <t>种植季次</t>
    </r>
  </si>
  <si>
    <r>
      <rPr>
        <b/>
        <sz val="12"/>
        <color indexed="8"/>
        <rFont val="宋体"/>
        <charset val="134"/>
      </rPr>
      <t>亩产量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</si>
  <si>
    <r>
      <rPr>
        <b/>
        <sz val="12"/>
        <color indexed="8"/>
        <rFont val="宋体"/>
        <charset val="134"/>
      </rPr>
      <t>种植成本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  <r>
      <rPr>
        <b/>
        <sz val="12"/>
        <color indexed="8"/>
        <rFont val="Times New Roman"/>
        <charset val="134"/>
      </rPr>
      <t>)</t>
    </r>
  </si>
  <si>
    <t>成本</t>
  </si>
  <si>
    <r>
      <rPr>
        <b/>
        <sz val="12"/>
        <color indexed="8"/>
        <rFont val="宋体"/>
        <charset val="134"/>
      </rPr>
      <t>销售单价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  <r>
      <rPr>
        <b/>
        <sz val="12"/>
        <color indexed="8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</si>
  <si>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销售单价</t>
    </r>
    <r>
      <rPr>
        <b/>
        <sz val="12"/>
        <color rgb="FF000000"/>
        <rFont val="Times New Roman"/>
        <charset val="134"/>
      </rPr>
      <t>/(</t>
    </r>
    <r>
      <rPr>
        <b/>
        <sz val="12"/>
        <color rgb="FF000000"/>
        <rFont val="宋体"/>
        <charset val="134"/>
      </rPr>
      <t>元</t>
    </r>
    <r>
      <rPr>
        <b/>
        <sz val="12"/>
        <color rgb="FF000000"/>
        <rFont val="Times New Roman"/>
        <charset val="134"/>
      </rPr>
      <t>/</t>
    </r>
    <r>
      <rPr>
        <b/>
        <sz val="12"/>
        <color rgb="FF000000"/>
        <rFont val="宋体"/>
        <charset val="134"/>
      </rPr>
      <t>斤</t>
    </r>
    <r>
      <rPr>
        <b/>
        <sz val="12"/>
        <color rgb="FF000000"/>
        <rFont val="Times New Roman"/>
        <charset val="134"/>
      </rPr>
      <t>)</t>
    </r>
    <r>
      <rPr>
        <b/>
        <sz val="12"/>
        <color rgb="FF000000"/>
        <rFont val="宋体"/>
        <charset val="134"/>
      </rPr>
      <t>下限</t>
    </r>
  </si>
  <si>
    <r>
      <rPr>
        <b/>
        <sz val="12"/>
        <color rgb="FF000000"/>
        <rFont val="宋体"/>
        <charset val="134"/>
      </rPr>
      <t>销售单价</t>
    </r>
    <r>
      <rPr>
        <b/>
        <sz val="12"/>
        <color rgb="FF000000"/>
        <rFont val="Times New Roman"/>
        <charset val="134"/>
      </rPr>
      <t>/(</t>
    </r>
    <r>
      <rPr>
        <b/>
        <sz val="12"/>
        <color rgb="FF000000"/>
        <rFont val="宋体"/>
        <charset val="134"/>
      </rPr>
      <t>元</t>
    </r>
    <r>
      <rPr>
        <b/>
        <sz val="12"/>
        <color rgb="FF000000"/>
        <rFont val="Times New Roman"/>
        <charset val="134"/>
      </rPr>
      <t>/</t>
    </r>
    <r>
      <rPr>
        <b/>
        <sz val="12"/>
        <color rgb="FF000000"/>
        <rFont val="宋体"/>
        <charset val="134"/>
      </rPr>
      <t>斤</t>
    </r>
    <r>
      <rPr>
        <b/>
        <sz val="12"/>
        <color rgb="FF000000"/>
        <rFont val="Times New Roman"/>
        <charset val="134"/>
      </rPr>
      <t>)</t>
    </r>
    <r>
      <rPr>
        <b/>
        <sz val="12"/>
        <color rgb="FF000000"/>
        <rFont val="宋体"/>
        <charset val="134"/>
      </rPr>
      <t>上限</t>
    </r>
  </si>
  <si>
    <t>1</t>
  </si>
  <si>
    <r>
      <rPr>
        <sz val="12"/>
        <color indexed="8"/>
        <rFont val="宋体"/>
        <charset val="134"/>
      </rPr>
      <t>小麦</t>
    </r>
  </si>
  <si>
    <r>
      <rPr>
        <sz val="12"/>
        <color theme="1"/>
        <rFont val="宋体"/>
        <charset val="134"/>
      </rPr>
      <t>粮食</t>
    </r>
  </si>
  <si>
    <t>3.00-4.00</t>
  </si>
  <si>
    <r>
      <rPr>
        <sz val="12"/>
        <color indexed="8"/>
        <rFont val="宋体"/>
        <charset val="134"/>
      </rPr>
      <t>玉米</t>
    </r>
  </si>
  <si>
    <t>2.50-3.50</t>
  </si>
  <si>
    <t>黄豆</t>
  </si>
  <si>
    <r>
      <rPr>
        <sz val="12"/>
        <color theme="1"/>
        <rFont val="宋体"/>
        <charset val="134"/>
      </rPr>
      <t>粮食（豆类）</t>
    </r>
  </si>
  <si>
    <t>2.50-4.00</t>
  </si>
  <si>
    <r>
      <rPr>
        <sz val="12"/>
        <color indexed="8"/>
        <rFont val="宋体"/>
        <charset val="134"/>
      </rPr>
      <t>绿豆</t>
    </r>
  </si>
  <si>
    <t>6.00-8.00</t>
  </si>
  <si>
    <t>地块</t>
  </si>
  <si>
    <t>地块名称</t>
  </si>
  <si>
    <r>
      <rPr>
        <sz val="12"/>
        <color indexed="8"/>
        <rFont val="宋体"/>
        <charset val="134"/>
      </rPr>
      <t>谷子</t>
    </r>
  </si>
  <si>
    <t>6.00-7.50</t>
  </si>
  <si>
    <t>平旱地</t>
  </si>
  <si>
    <t>2</t>
  </si>
  <si>
    <t>梯田</t>
  </si>
  <si>
    <r>
      <rPr>
        <sz val="12"/>
        <color indexed="8"/>
        <rFont val="宋体"/>
        <charset val="134"/>
      </rPr>
      <t>黑豆</t>
    </r>
  </si>
  <si>
    <t>6.50-8.50</t>
  </si>
  <si>
    <t>山坡地</t>
  </si>
  <si>
    <r>
      <rPr>
        <sz val="12"/>
        <color indexed="8"/>
        <rFont val="宋体"/>
        <charset val="134"/>
      </rPr>
      <t>红豆</t>
    </r>
  </si>
  <si>
    <t>7.50-9.00</t>
  </si>
  <si>
    <t>水浇地单季</t>
  </si>
  <si>
    <t>水浇地第一季</t>
  </si>
  <si>
    <r>
      <rPr>
        <sz val="12"/>
        <color indexed="8"/>
        <rFont val="宋体"/>
        <charset val="134"/>
      </rPr>
      <t>爬豆</t>
    </r>
  </si>
  <si>
    <t>水浇地第二季</t>
  </si>
  <si>
    <t>大棚第一季</t>
  </si>
  <si>
    <r>
      <rPr>
        <sz val="12"/>
        <color indexed="8"/>
        <rFont val="宋体"/>
        <charset val="134"/>
      </rPr>
      <t>高粱</t>
    </r>
  </si>
  <si>
    <t>5.50-6.50</t>
  </si>
  <si>
    <t>普通大棚第二季</t>
  </si>
  <si>
    <r>
      <rPr>
        <sz val="12"/>
        <color indexed="8"/>
        <rFont val="宋体"/>
        <charset val="134"/>
      </rPr>
      <t>黍子</t>
    </r>
  </si>
  <si>
    <t>智慧大棚第二季</t>
  </si>
  <si>
    <r>
      <rPr>
        <sz val="12"/>
        <color indexed="8"/>
        <rFont val="宋体"/>
        <charset val="134"/>
      </rPr>
      <t>莜麦</t>
    </r>
  </si>
  <si>
    <t>3.00-5.50</t>
  </si>
  <si>
    <r>
      <rPr>
        <sz val="12"/>
        <color indexed="8"/>
        <rFont val="宋体"/>
        <charset val="134"/>
      </rPr>
      <t>大麦</t>
    </r>
  </si>
  <si>
    <t>单季</t>
  </si>
  <si>
    <t>3</t>
  </si>
  <si>
    <r>
      <rPr>
        <sz val="12"/>
        <color indexed="8"/>
        <rFont val="宋体"/>
        <charset val="134"/>
      </rPr>
      <t>荞麦</t>
    </r>
  </si>
  <si>
    <t>30.00-50.00</t>
  </si>
  <si>
    <t>第一季</t>
  </si>
  <si>
    <r>
      <rPr>
        <sz val="12"/>
        <color indexed="8"/>
        <rFont val="宋体"/>
        <charset val="134"/>
      </rPr>
      <t>南瓜</t>
    </r>
  </si>
  <si>
    <t>1.00-2.00</t>
  </si>
  <si>
    <t>第二季</t>
  </si>
  <si>
    <r>
      <rPr>
        <sz val="12"/>
        <color indexed="8"/>
        <rFont val="宋体"/>
        <charset val="134"/>
      </rPr>
      <t>黄豆</t>
    </r>
  </si>
  <si>
    <r>
      <rPr>
        <sz val="12"/>
        <color indexed="8"/>
        <rFont val="宋体"/>
        <charset val="134"/>
      </rPr>
      <t>红薯</t>
    </r>
  </si>
  <si>
    <t>4</t>
  </si>
  <si>
    <r>
      <rPr>
        <sz val="12"/>
        <color indexed="8"/>
        <rFont val="宋体"/>
        <charset val="134"/>
      </rPr>
      <t>水稻</t>
    </r>
  </si>
  <si>
    <t>5</t>
  </si>
  <si>
    <r>
      <rPr>
        <sz val="12"/>
        <color indexed="8"/>
        <rFont val="宋体"/>
        <charset val="134"/>
      </rPr>
      <t>土豆</t>
    </r>
  </si>
  <si>
    <r>
      <rPr>
        <sz val="12"/>
        <color theme="1"/>
        <rFont val="宋体"/>
        <charset val="134"/>
      </rPr>
      <t>蔬菜</t>
    </r>
    <r>
      <rPr>
        <sz val="12"/>
        <color theme="1"/>
        <rFont val="Times New Roman"/>
        <charset val="134"/>
      </rPr>
      <t xml:space="preserve"> </t>
    </r>
  </si>
  <si>
    <t>3.00-4.50</t>
  </si>
  <si>
    <r>
      <rPr>
        <sz val="12"/>
        <color indexed="8"/>
        <rFont val="宋体"/>
        <charset val="134"/>
      </rPr>
      <t>小青菜</t>
    </r>
  </si>
  <si>
    <t>5.00-6.50</t>
  </si>
  <si>
    <r>
      <rPr>
        <sz val="12"/>
        <color indexed="8"/>
        <rFont val="宋体"/>
        <charset val="134"/>
      </rPr>
      <t>西红柿</t>
    </r>
  </si>
  <si>
    <t>5.00-7.50</t>
  </si>
  <si>
    <r>
      <rPr>
        <sz val="12"/>
        <color indexed="8"/>
        <rFont val="宋体"/>
        <charset val="134"/>
      </rPr>
      <t>茄子</t>
    </r>
  </si>
  <si>
    <t>5.00-6.00</t>
  </si>
  <si>
    <r>
      <rPr>
        <sz val="12"/>
        <color indexed="8"/>
        <rFont val="宋体"/>
        <charset val="134"/>
      </rPr>
      <t>豇豆</t>
    </r>
  </si>
  <si>
    <r>
      <rPr>
        <sz val="12"/>
        <color theme="1"/>
        <rFont val="宋体"/>
        <charset val="134"/>
      </rPr>
      <t>蔬菜（豆类）</t>
    </r>
  </si>
  <si>
    <t>7.00-9.00</t>
  </si>
  <si>
    <r>
      <rPr>
        <sz val="12"/>
        <color indexed="8"/>
        <rFont val="宋体"/>
        <charset val="134"/>
      </rPr>
      <t>刀豆</t>
    </r>
  </si>
  <si>
    <t>5.50-8.00</t>
  </si>
  <si>
    <t>6</t>
  </si>
  <si>
    <r>
      <rPr>
        <sz val="12"/>
        <color indexed="8"/>
        <rFont val="宋体"/>
        <charset val="134"/>
      </rPr>
      <t>大白菜</t>
    </r>
  </si>
  <si>
    <t>2.00-3.00</t>
  </si>
  <si>
    <r>
      <rPr>
        <sz val="11"/>
        <color indexed="8"/>
        <rFont val="宋体"/>
        <charset val="134"/>
      </rPr>
      <t>白萝卜</t>
    </r>
  </si>
  <si>
    <r>
      <rPr>
        <sz val="12"/>
        <color indexed="8"/>
        <rFont val="宋体"/>
        <charset val="134"/>
      </rPr>
      <t>红萝卜</t>
    </r>
  </si>
  <si>
    <t>7</t>
  </si>
  <si>
    <r>
      <rPr>
        <sz val="12"/>
        <color indexed="8"/>
        <rFont val="宋体"/>
        <charset val="134"/>
      </rPr>
      <t>青椒</t>
    </r>
  </si>
  <si>
    <t>4.00-6.50</t>
  </si>
  <si>
    <r>
      <rPr>
        <sz val="12"/>
        <color indexed="8"/>
        <rFont val="宋体"/>
        <charset val="134"/>
      </rPr>
      <t>菜花</t>
    </r>
  </si>
  <si>
    <r>
      <rPr>
        <sz val="12"/>
        <color indexed="8"/>
        <rFont val="宋体"/>
        <charset val="134"/>
      </rPr>
      <t>包菜</t>
    </r>
  </si>
  <si>
    <t>5.50-7.50</t>
  </si>
  <si>
    <r>
      <rPr>
        <sz val="11"/>
        <color indexed="8"/>
        <rFont val="宋体"/>
        <charset val="134"/>
      </rPr>
      <t>油麦菜</t>
    </r>
  </si>
  <si>
    <t>4.00-6.00</t>
  </si>
  <si>
    <r>
      <rPr>
        <sz val="12"/>
        <color indexed="8"/>
        <rFont val="宋体"/>
        <charset val="134"/>
      </rPr>
      <t>芸豆</t>
    </r>
  </si>
  <si>
    <t>5.00-8.00</t>
  </si>
  <si>
    <r>
      <rPr>
        <sz val="12"/>
        <color indexed="8"/>
        <rFont val="宋体"/>
        <charset val="134"/>
      </rPr>
      <t>黄瓜</t>
    </r>
  </si>
  <si>
    <r>
      <rPr>
        <sz val="12"/>
        <color indexed="8"/>
        <rFont val="宋体"/>
        <charset val="134"/>
      </rPr>
      <t>生菜</t>
    </r>
  </si>
  <si>
    <t>4.50-6.00</t>
  </si>
  <si>
    <r>
      <rPr>
        <sz val="12"/>
        <color indexed="8"/>
        <rFont val="宋体"/>
        <charset val="134"/>
      </rPr>
      <t>辣椒</t>
    </r>
  </si>
  <si>
    <t>6.00-8.50</t>
  </si>
  <si>
    <r>
      <rPr>
        <sz val="12"/>
        <color indexed="8"/>
        <rFont val="宋体"/>
        <charset val="134"/>
      </rPr>
      <t>空心菜</t>
    </r>
  </si>
  <si>
    <t>3.00-6.00</t>
  </si>
  <si>
    <r>
      <rPr>
        <sz val="12"/>
        <color indexed="8"/>
        <rFont val="宋体"/>
        <charset val="134"/>
      </rPr>
      <t>黄心菜</t>
    </r>
  </si>
  <si>
    <t>4.00-5.00</t>
  </si>
  <si>
    <t>8</t>
  </si>
  <si>
    <r>
      <rPr>
        <sz val="12"/>
        <color indexed="8"/>
        <rFont val="宋体"/>
        <charset val="134"/>
      </rPr>
      <t>榆黄菇</t>
    </r>
  </si>
  <si>
    <r>
      <rPr>
        <sz val="12"/>
        <color theme="1"/>
        <rFont val="宋体"/>
        <charset val="134"/>
      </rPr>
      <t>食用菌</t>
    </r>
  </si>
  <si>
    <t>50.00-65.00</t>
  </si>
  <si>
    <r>
      <rPr>
        <sz val="12"/>
        <color indexed="8"/>
        <rFont val="宋体"/>
        <charset val="134"/>
      </rPr>
      <t>香菇</t>
    </r>
  </si>
  <si>
    <t>18.00-20.00</t>
  </si>
  <si>
    <r>
      <rPr>
        <sz val="12"/>
        <color indexed="8"/>
        <rFont val="宋体"/>
        <charset val="134"/>
      </rPr>
      <t>白灵菇</t>
    </r>
  </si>
  <si>
    <t>14.00-18.00</t>
  </si>
  <si>
    <r>
      <rPr>
        <sz val="12"/>
        <color indexed="8"/>
        <rFont val="宋体"/>
        <charset val="134"/>
      </rPr>
      <t>羊肚菌</t>
    </r>
  </si>
  <si>
    <t>80.00-120.00</t>
  </si>
  <si>
    <t>9</t>
  </si>
  <si>
    <t>5.80-7.80</t>
  </si>
  <si>
    <t>6.00-9.00</t>
  </si>
  <si>
    <t>6.00-7.20</t>
  </si>
  <si>
    <t>7.20-9.60</t>
  </si>
  <si>
    <t>6.00-7.80</t>
  </si>
  <si>
    <r>
      <rPr>
        <sz val="12"/>
        <color indexed="8"/>
        <rFont val="宋体"/>
        <charset val="134"/>
      </rPr>
      <t>生菜</t>
    </r>
    <r>
      <rPr>
        <sz val="12"/>
        <color indexed="8"/>
        <rFont val="Times New Roman"/>
        <charset val="134"/>
      </rPr>
      <t xml:space="preserve"> </t>
    </r>
  </si>
  <si>
    <t>5.40-7.20</t>
  </si>
  <si>
    <r>
      <rPr>
        <sz val="12"/>
        <color indexed="8"/>
        <rFont val="宋体"/>
        <charset val="134"/>
      </rPr>
      <t>芹菜</t>
    </r>
  </si>
  <si>
    <t>3.80-5.80</t>
  </si>
  <si>
    <r>
      <rPr>
        <sz val="12"/>
        <color indexed="8"/>
        <rFont val="宋体"/>
        <charset val="134"/>
      </rPr>
      <t>菠菜</t>
    </r>
    <r>
      <rPr>
        <sz val="12"/>
        <color indexed="8"/>
        <rFont val="Times New Roman"/>
        <charset val="134"/>
      </rPr>
      <t xml:space="preserve"> </t>
    </r>
  </si>
  <si>
    <t>5.80-8.00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</si>
</sst>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12"/>
      <color indexed="8"/>
      <name val="宋体"/>
      <charset val="134"/>
    </font>
    <font>
      <b/>
      <sz val="12"/>
      <color indexed="8"/>
      <name val="Times New Roman"/>
      <charset val="134"/>
    </font>
    <font>
      <b/>
      <sz val="12"/>
      <color theme="1"/>
      <name val="Times New Roman"/>
      <charset val="134"/>
    </font>
    <font>
      <sz val="12"/>
      <color indexed="8"/>
      <name val="Times New Roman"/>
      <charset val="134"/>
    </font>
    <font>
      <sz val="11"/>
      <color indexed="8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theme="1"/>
      <name val="宋体"/>
      <charset val="134"/>
    </font>
    <font>
      <b/>
      <sz val="12"/>
      <color rgb="FF000000"/>
      <name val="Times New Roman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24" fillId="24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1"/>
  <sheetViews>
    <sheetView tabSelected="1" zoomScale="160" zoomScaleNormal="160" topLeftCell="B1" workbookViewId="0">
      <selection activeCell="K17" sqref="K17"/>
    </sheetView>
  </sheetViews>
  <sheetFormatPr defaultColWidth="9" defaultRowHeight="13.5"/>
  <cols>
    <col min="1" max="1" width="16" style="1" customWidth="1"/>
    <col min="2" max="3" width="9.625" customWidth="1"/>
    <col min="4" max="4" width="13.5" customWidth="1"/>
    <col min="5" max="5" width="12.5" customWidth="1"/>
    <col min="6" max="6" width="9.625" customWidth="1"/>
    <col min="7" max="7" width="10.125" customWidth="1"/>
    <col min="8" max="10" width="16.875" customWidth="1"/>
    <col min="11" max="12" width="21.5" customWidth="1"/>
    <col min="14" max="14" width="15" customWidth="1"/>
  </cols>
  <sheetData>
    <row r="1" ht="15.75" spans="1:12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18" t="s">
        <v>8</v>
      </c>
      <c r="J1" s="3" t="s">
        <v>9</v>
      </c>
      <c r="K1" s="18" t="s">
        <v>10</v>
      </c>
      <c r="L1" s="18" t="s">
        <v>11</v>
      </c>
    </row>
    <row r="2" ht="15.75" spans="1:12">
      <c r="A2" s="6" t="s">
        <v>12</v>
      </c>
      <c r="B2" s="7">
        <v>6</v>
      </c>
      <c r="C2" s="8" t="s">
        <v>13</v>
      </c>
      <c r="D2" s="9" t="s">
        <v>14</v>
      </c>
      <c r="E2" s="8">
        <v>80</v>
      </c>
      <c r="F2" s="10">
        <v>1</v>
      </c>
      <c r="G2" s="8">
        <v>800</v>
      </c>
      <c r="H2" s="8">
        <v>450</v>
      </c>
      <c r="I2" s="8">
        <f>E2*H2</f>
        <v>36000</v>
      </c>
      <c r="J2" s="19" t="s">
        <v>15</v>
      </c>
      <c r="K2" s="19">
        <v>3</v>
      </c>
      <c r="L2" s="19">
        <v>4</v>
      </c>
    </row>
    <row r="3" ht="15.75" spans="1:12">
      <c r="A3" s="6" t="s">
        <v>12</v>
      </c>
      <c r="B3" s="7">
        <v>7</v>
      </c>
      <c r="C3" s="8" t="s">
        <v>16</v>
      </c>
      <c r="D3" s="9" t="s">
        <v>14</v>
      </c>
      <c r="E3" s="8">
        <v>90</v>
      </c>
      <c r="F3" s="10">
        <v>1</v>
      </c>
      <c r="G3" s="8">
        <v>1000</v>
      </c>
      <c r="H3" s="8">
        <v>500</v>
      </c>
      <c r="I3" s="8">
        <f t="shared" ref="I3:I34" si="0">E3*H3</f>
        <v>45000</v>
      </c>
      <c r="J3" s="19" t="s">
        <v>17</v>
      </c>
      <c r="K3" s="19">
        <v>2.5</v>
      </c>
      <c r="L3" s="19">
        <v>3.5</v>
      </c>
    </row>
    <row r="4" ht="15.75" spans="1:12">
      <c r="A4" s="6" t="s">
        <v>12</v>
      </c>
      <c r="B4" s="7">
        <v>1</v>
      </c>
      <c r="C4" s="8" t="s">
        <v>18</v>
      </c>
      <c r="D4" s="9" t="s">
        <v>19</v>
      </c>
      <c r="E4" s="8">
        <v>72</v>
      </c>
      <c r="F4" s="10">
        <v>1</v>
      </c>
      <c r="G4" s="8">
        <v>400</v>
      </c>
      <c r="H4" s="8">
        <v>400</v>
      </c>
      <c r="I4" s="8">
        <f t="shared" si="0"/>
        <v>28800</v>
      </c>
      <c r="J4" s="19" t="s">
        <v>20</v>
      </c>
      <c r="K4" s="19">
        <v>2.5</v>
      </c>
      <c r="L4" s="19">
        <v>4</v>
      </c>
    </row>
    <row r="5" ht="15.75" spans="1:16">
      <c r="A5" s="6" t="s">
        <v>12</v>
      </c>
      <c r="B5" s="7">
        <v>4</v>
      </c>
      <c r="C5" s="8" t="s">
        <v>21</v>
      </c>
      <c r="D5" s="9" t="s">
        <v>19</v>
      </c>
      <c r="E5" s="11">
        <v>68</v>
      </c>
      <c r="F5" s="10">
        <v>1</v>
      </c>
      <c r="G5" s="8">
        <v>350</v>
      </c>
      <c r="H5" s="8">
        <v>350</v>
      </c>
      <c r="I5" s="8">
        <f t="shared" si="0"/>
        <v>23800</v>
      </c>
      <c r="J5" s="19" t="s">
        <v>22</v>
      </c>
      <c r="K5" s="19">
        <v>6</v>
      </c>
      <c r="L5" s="19">
        <v>8</v>
      </c>
      <c r="O5" t="s">
        <v>23</v>
      </c>
      <c r="P5" t="s">
        <v>24</v>
      </c>
    </row>
    <row r="6" ht="15.75" spans="1:16">
      <c r="A6" s="6" t="s">
        <v>12</v>
      </c>
      <c r="B6" s="7">
        <v>8</v>
      </c>
      <c r="C6" s="8" t="s">
        <v>25</v>
      </c>
      <c r="D6" s="9" t="s">
        <v>14</v>
      </c>
      <c r="E6" s="8">
        <v>55</v>
      </c>
      <c r="F6" s="10">
        <v>1</v>
      </c>
      <c r="G6" s="8">
        <v>400</v>
      </c>
      <c r="H6" s="8">
        <v>360</v>
      </c>
      <c r="I6" s="8">
        <f t="shared" si="0"/>
        <v>19800</v>
      </c>
      <c r="J6" s="19" t="s">
        <v>26</v>
      </c>
      <c r="K6" s="19">
        <v>6</v>
      </c>
      <c r="L6" s="19">
        <v>7.5</v>
      </c>
      <c r="O6">
        <v>1</v>
      </c>
      <c r="P6" t="s">
        <v>27</v>
      </c>
    </row>
    <row r="7" ht="15.75" spans="1:16">
      <c r="A7" s="6" t="s">
        <v>28</v>
      </c>
      <c r="B7" s="7">
        <v>6</v>
      </c>
      <c r="C7" s="8" t="s">
        <v>13</v>
      </c>
      <c r="D7" s="9" t="s">
        <v>14</v>
      </c>
      <c r="E7" s="8">
        <v>115</v>
      </c>
      <c r="F7" s="10">
        <v>1</v>
      </c>
      <c r="G7" s="12">
        <v>760</v>
      </c>
      <c r="H7" s="12">
        <v>450</v>
      </c>
      <c r="I7" s="8">
        <f t="shared" si="0"/>
        <v>51750</v>
      </c>
      <c r="J7" s="15" t="s">
        <v>15</v>
      </c>
      <c r="K7" s="15">
        <v>3</v>
      </c>
      <c r="L7" s="15">
        <v>4</v>
      </c>
      <c r="O7">
        <v>2</v>
      </c>
      <c r="P7" t="s">
        <v>29</v>
      </c>
    </row>
    <row r="8" ht="15.75" spans="1:16">
      <c r="A8" s="6" t="s">
        <v>28</v>
      </c>
      <c r="B8" s="7">
        <v>2</v>
      </c>
      <c r="C8" s="8" t="s">
        <v>30</v>
      </c>
      <c r="D8" s="9" t="s">
        <v>19</v>
      </c>
      <c r="E8" s="8">
        <v>46</v>
      </c>
      <c r="F8" s="10">
        <v>1</v>
      </c>
      <c r="G8" s="12">
        <v>475</v>
      </c>
      <c r="H8" s="12">
        <v>400</v>
      </c>
      <c r="I8" s="8">
        <f t="shared" si="0"/>
        <v>18400</v>
      </c>
      <c r="J8" s="15" t="s">
        <v>31</v>
      </c>
      <c r="K8" s="15">
        <v>6.5</v>
      </c>
      <c r="L8" s="15">
        <v>8.5</v>
      </c>
      <c r="O8">
        <v>3</v>
      </c>
      <c r="P8" t="s">
        <v>32</v>
      </c>
    </row>
    <row r="9" ht="15.75" spans="1:16">
      <c r="A9" s="6" t="s">
        <v>28</v>
      </c>
      <c r="B9" s="7">
        <v>3</v>
      </c>
      <c r="C9" s="8" t="s">
        <v>33</v>
      </c>
      <c r="D9" s="9" t="s">
        <v>19</v>
      </c>
      <c r="E9" s="8">
        <v>40</v>
      </c>
      <c r="F9" s="10">
        <v>1</v>
      </c>
      <c r="G9" s="12">
        <v>380</v>
      </c>
      <c r="H9" s="12">
        <v>350</v>
      </c>
      <c r="I9" s="8">
        <f t="shared" si="0"/>
        <v>14000</v>
      </c>
      <c r="J9" s="15" t="s">
        <v>34</v>
      </c>
      <c r="K9" s="15">
        <v>7.5</v>
      </c>
      <c r="L9" s="15">
        <v>9</v>
      </c>
      <c r="O9">
        <v>4</v>
      </c>
      <c r="P9" t="s">
        <v>35</v>
      </c>
    </row>
    <row r="10" ht="15.75" spans="1:16">
      <c r="A10" s="6" t="s">
        <v>28</v>
      </c>
      <c r="B10" s="7">
        <v>4</v>
      </c>
      <c r="C10" s="8" t="s">
        <v>21</v>
      </c>
      <c r="D10" s="9" t="s">
        <v>19</v>
      </c>
      <c r="E10" s="8">
        <v>28</v>
      </c>
      <c r="F10" s="10">
        <v>1</v>
      </c>
      <c r="G10" s="12">
        <v>330</v>
      </c>
      <c r="H10" s="12">
        <v>350</v>
      </c>
      <c r="I10" s="8">
        <f t="shared" si="0"/>
        <v>9800</v>
      </c>
      <c r="J10" s="15" t="s">
        <v>22</v>
      </c>
      <c r="K10" s="15">
        <v>6</v>
      </c>
      <c r="L10" s="15">
        <v>8</v>
      </c>
      <c r="O10">
        <v>5</v>
      </c>
      <c r="P10" t="s">
        <v>36</v>
      </c>
    </row>
    <row r="11" ht="15.75" spans="1:16">
      <c r="A11" s="6" t="s">
        <v>28</v>
      </c>
      <c r="B11" s="7">
        <v>5</v>
      </c>
      <c r="C11" s="8" t="s">
        <v>37</v>
      </c>
      <c r="D11" s="9" t="s">
        <v>19</v>
      </c>
      <c r="E11" s="8">
        <v>25</v>
      </c>
      <c r="F11" s="10">
        <v>1</v>
      </c>
      <c r="G11" s="12">
        <v>395</v>
      </c>
      <c r="H11" s="12">
        <v>350</v>
      </c>
      <c r="I11" s="8">
        <f t="shared" si="0"/>
        <v>8750</v>
      </c>
      <c r="J11" s="15" t="s">
        <v>26</v>
      </c>
      <c r="K11" s="15">
        <v>6</v>
      </c>
      <c r="L11" s="15">
        <v>7.5</v>
      </c>
      <c r="O11">
        <v>6</v>
      </c>
      <c r="P11" t="s">
        <v>38</v>
      </c>
    </row>
    <row r="12" ht="15.75" spans="1:16">
      <c r="A12" s="6" t="s">
        <v>28</v>
      </c>
      <c r="B12" s="7">
        <v>8</v>
      </c>
      <c r="C12" s="8" t="s">
        <v>25</v>
      </c>
      <c r="D12" s="9" t="s">
        <v>14</v>
      </c>
      <c r="E12" s="8">
        <v>130</v>
      </c>
      <c r="F12" s="10">
        <v>1</v>
      </c>
      <c r="G12" s="12">
        <v>380</v>
      </c>
      <c r="H12" s="12">
        <v>360</v>
      </c>
      <c r="I12" s="8">
        <f t="shared" si="0"/>
        <v>46800</v>
      </c>
      <c r="J12" s="15" t="s">
        <v>26</v>
      </c>
      <c r="K12" s="15">
        <v>6</v>
      </c>
      <c r="L12" s="15">
        <v>7.5</v>
      </c>
      <c r="O12">
        <v>7</v>
      </c>
      <c r="P12" t="s">
        <v>39</v>
      </c>
    </row>
    <row r="13" ht="15.75" spans="1:16">
      <c r="A13" s="6" t="s">
        <v>28</v>
      </c>
      <c r="B13" s="7">
        <v>9</v>
      </c>
      <c r="C13" s="8" t="s">
        <v>40</v>
      </c>
      <c r="D13" s="9" t="s">
        <v>14</v>
      </c>
      <c r="E13" s="8">
        <v>50</v>
      </c>
      <c r="F13" s="10">
        <v>1</v>
      </c>
      <c r="G13" s="12">
        <v>600</v>
      </c>
      <c r="H13" s="12">
        <v>400</v>
      </c>
      <c r="I13" s="8">
        <f t="shared" si="0"/>
        <v>20000</v>
      </c>
      <c r="J13" s="15" t="s">
        <v>41</v>
      </c>
      <c r="K13" s="15">
        <v>5.5</v>
      </c>
      <c r="L13" s="15">
        <v>6.5</v>
      </c>
      <c r="O13">
        <v>8</v>
      </c>
      <c r="P13" t="s">
        <v>42</v>
      </c>
    </row>
    <row r="14" ht="15.75" spans="1:16">
      <c r="A14" s="6" t="s">
        <v>28</v>
      </c>
      <c r="B14" s="7">
        <v>10</v>
      </c>
      <c r="C14" s="8" t="s">
        <v>43</v>
      </c>
      <c r="D14" s="9" t="s">
        <v>14</v>
      </c>
      <c r="E14" s="8">
        <v>25</v>
      </c>
      <c r="F14" s="10">
        <v>1</v>
      </c>
      <c r="G14" s="12">
        <v>500</v>
      </c>
      <c r="H14" s="12">
        <v>360</v>
      </c>
      <c r="I14" s="8">
        <f t="shared" si="0"/>
        <v>9000</v>
      </c>
      <c r="J14" s="15" t="s">
        <v>31</v>
      </c>
      <c r="K14" s="15">
        <v>6.5</v>
      </c>
      <c r="L14" s="15">
        <v>8.5</v>
      </c>
      <c r="O14">
        <v>9</v>
      </c>
      <c r="P14" t="s">
        <v>44</v>
      </c>
    </row>
    <row r="15" ht="15.75" spans="1:12">
      <c r="A15" s="6" t="s">
        <v>28</v>
      </c>
      <c r="B15" s="7">
        <v>1</v>
      </c>
      <c r="C15" s="8" t="s">
        <v>18</v>
      </c>
      <c r="D15" s="9" t="s">
        <v>19</v>
      </c>
      <c r="E15" s="8">
        <v>60</v>
      </c>
      <c r="F15" s="10">
        <v>1</v>
      </c>
      <c r="G15" s="12">
        <v>380</v>
      </c>
      <c r="H15" s="12">
        <v>400</v>
      </c>
      <c r="I15" s="8">
        <f t="shared" si="0"/>
        <v>24000</v>
      </c>
      <c r="J15" s="15" t="s">
        <v>20</v>
      </c>
      <c r="K15" s="15">
        <v>2.5</v>
      </c>
      <c r="L15" s="15">
        <v>4</v>
      </c>
    </row>
    <row r="16" ht="15.75" spans="1:12">
      <c r="A16" s="6" t="s">
        <v>28</v>
      </c>
      <c r="B16" s="7">
        <v>7</v>
      </c>
      <c r="C16" s="8" t="s">
        <v>16</v>
      </c>
      <c r="D16" s="9" t="s">
        <v>14</v>
      </c>
      <c r="E16" s="8">
        <v>45</v>
      </c>
      <c r="F16" s="10">
        <v>1</v>
      </c>
      <c r="G16" s="12">
        <v>950</v>
      </c>
      <c r="H16" s="12">
        <v>500</v>
      </c>
      <c r="I16" s="8">
        <f t="shared" si="0"/>
        <v>22500</v>
      </c>
      <c r="J16" s="15" t="s">
        <v>17</v>
      </c>
      <c r="K16" s="15">
        <v>2.5</v>
      </c>
      <c r="L16" s="15">
        <v>3.5</v>
      </c>
    </row>
    <row r="17" ht="15.75" spans="1:12">
      <c r="A17" s="6" t="s">
        <v>28</v>
      </c>
      <c r="B17" s="7">
        <v>14</v>
      </c>
      <c r="C17" s="8" t="s">
        <v>45</v>
      </c>
      <c r="D17" s="9" t="s">
        <v>14</v>
      </c>
      <c r="E17" s="8">
        <v>35</v>
      </c>
      <c r="F17" s="10">
        <v>1</v>
      </c>
      <c r="G17" s="12">
        <v>400</v>
      </c>
      <c r="H17" s="12">
        <v>400</v>
      </c>
      <c r="I17" s="8">
        <f t="shared" si="0"/>
        <v>14000</v>
      </c>
      <c r="J17" s="15" t="s">
        <v>46</v>
      </c>
      <c r="K17" s="15">
        <v>5</v>
      </c>
      <c r="L17" s="15">
        <v>6</v>
      </c>
    </row>
    <row r="18" ht="15.75" spans="1:15">
      <c r="A18" s="6" t="s">
        <v>28</v>
      </c>
      <c r="B18" s="7">
        <v>15</v>
      </c>
      <c r="C18" s="8" t="s">
        <v>47</v>
      </c>
      <c r="D18" s="9" t="s">
        <v>14</v>
      </c>
      <c r="E18" s="8">
        <v>20</v>
      </c>
      <c r="F18" s="10">
        <v>1</v>
      </c>
      <c r="G18" s="12">
        <v>500</v>
      </c>
      <c r="H18" s="12">
        <v>350</v>
      </c>
      <c r="I18" s="8">
        <f t="shared" si="0"/>
        <v>7000</v>
      </c>
      <c r="J18" s="15" t="s">
        <v>15</v>
      </c>
      <c r="K18" s="15">
        <v>3</v>
      </c>
      <c r="L18" s="15">
        <v>4</v>
      </c>
      <c r="N18" t="s">
        <v>48</v>
      </c>
      <c r="O18">
        <v>1</v>
      </c>
    </row>
    <row r="19" ht="15.75" spans="1:15">
      <c r="A19" s="6" t="s">
        <v>49</v>
      </c>
      <c r="B19" s="7">
        <v>11</v>
      </c>
      <c r="C19" s="8" t="s">
        <v>50</v>
      </c>
      <c r="D19" s="9" t="s">
        <v>14</v>
      </c>
      <c r="E19" s="8">
        <v>15</v>
      </c>
      <c r="F19" s="10">
        <v>1</v>
      </c>
      <c r="G19" s="8">
        <v>100</v>
      </c>
      <c r="H19" s="8">
        <v>350</v>
      </c>
      <c r="I19" s="8">
        <f t="shared" si="0"/>
        <v>5250</v>
      </c>
      <c r="J19" s="19" t="s">
        <v>51</v>
      </c>
      <c r="K19" s="19">
        <v>3</v>
      </c>
      <c r="L19" s="19">
        <v>5.5</v>
      </c>
      <c r="N19" t="s">
        <v>52</v>
      </c>
      <c r="O19">
        <v>2</v>
      </c>
    </row>
    <row r="20" ht="15.75" spans="1:15">
      <c r="A20" s="6" t="s">
        <v>49</v>
      </c>
      <c r="B20" s="7">
        <v>12</v>
      </c>
      <c r="C20" s="8" t="s">
        <v>53</v>
      </c>
      <c r="D20" s="9" t="s">
        <v>14</v>
      </c>
      <c r="E20" s="8">
        <v>13</v>
      </c>
      <c r="F20" s="10">
        <v>1</v>
      </c>
      <c r="G20" s="8">
        <v>2700</v>
      </c>
      <c r="H20" s="8">
        <v>1000</v>
      </c>
      <c r="I20" s="8">
        <f t="shared" si="0"/>
        <v>13000</v>
      </c>
      <c r="J20" s="19" t="s">
        <v>54</v>
      </c>
      <c r="K20" s="19">
        <v>1</v>
      </c>
      <c r="L20" s="19">
        <v>2</v>
      </c>
      <c r="N20" t="s">
        <v>55</v>
      </c>
      <c r="O20">
        <v>3</v>
      </c>
    </row>
    <row r="21" ht="15.75" spans="1:12">
      <c r="A21" s="6" t="s">
        <v>49</v>
      </c>
      <c r="B21" s="7">
        <v>1</v>
      </c>
      <c r="C21" s="8" t="s">
        <v>56</v>
      </c>
      <c r="D21" s="9" t="s">
        <v>19</v>
      </c>
      <c r="E21" s="8">
        <v>15</v>
      </c>
      <c r="F21" s="10">
        <v>1</v>
      </c>
      <c r="G21" s="8">
        <v>360</v>
      </c>
      <c r="H21" s="8">
        <v>400</v>
      </c>
      <c r="I21" s="8">
        <f t="shared" si="0"/>
        <v>6000</v>
      </c>
      <c r="J21" s="19" t="s">
        <v>20</v>
      </c>
      <c r="K21" s="19">
        <v>2.5</v>
      </c>
      <c r="L21" s="19">
        <v>4</v>
      </c>
    </row>
    <row r="22" ht="15.75" spans="1:12">
      <c r="A22" s="6" t="s">
        <v>49</v>
      </c>
      <c r="B22" s="7">
        <v>13</v>
      </c>
      <c r="C22" s="8" t="s">
        <v>57</v>
      </c>
      <c r="D22" s="9" t="s">
        <v>14</v>
      </c>
      <c r="E22" s="8">
        <v>18</v>
      </c>
      <c r="F22" s="10">
        <v>1</v>
      </c>
      <c r="G22" s="8">
        <v>2000</v>
      </c>
      <c r="H22" s="8">
        <v>2000</v>
      </c>
      <c r="I22" s="8">
        <f t="shared" si="0"/>
        <v>36000</v>
      </c>
      <c r="J22" s="19" t="s">
        <v>20</v>
      </c>
      <c r="K22" s="19">
        <v>2.5</v>
      </c>
      <c r="L22" s="19">
        <v>4</v>
      </c>
    </row>
    <row r="23" ht="15.75" spans="1:12">
      <c r="A23" s="6" t="s">
        <v>49</v>
      </c>
      <c r="B23" s="7">
        <v>6</v>
      </c>
      <c r="C23" s="8" t="s">
        <v>13</v>
      </c>
      <c r="D23" s="9" t="s">
        <v>14</v>
      </c>
      <c r="E23" s="8">
        <v>27</v>
      </c>
      <c r="F23" s="10">
        <v>1</v>
      </c>
      <c r="G23" s="8">
        <v>720</v>
      </c>
      <c r="H23" s="8">
        <v>450</v>
      </c>
      <c r="I23" s="8">
        <f t="shared" si="0"/>
        <v>12150</v>
      </c>
      <c r="J23" s="19" t="s">
        <v>15</v>
      </c>
      <c r="K23" s="19">
        <v>3</v>
      </c>
      <c r="L23" s="19">
        <v>4</v>
      </c>
    </row>
    <row r="24" ht="15.75" spans="1:12">
      <c r="A24" s="6" t="s">
        <v>49</v>
      </c>
      <c r="B24" s="7">
        <v>3</v>
      </c>
      <c r="C24" s="8" t="s">
        <v>33</v>
      </c>
      <c r="D24" s="9" t="s">
        <v>19</v>
      </c>
      <c r="E24" s="8">
        <v>20</v>
      </c>
      <c r="F24" s="10">
        <v>1</v>
      </c>
      <c r="G24" s="8">
        <v>360</v>
      </c>
      <c r="H24" s="8">
        <v>350</v>
      </c>
      <c r="I24" s="8">
        <f t="shared" si="0"/>
        <v>7000</v>
      </c>
      <c r="J24" s="19" t="s">
        <v>34</v>
      </c>
      <c r="K24" s="19">
        <v>7.5</v>
      </c>
      <c r="L24" s="19">
        <v>9</v>
      </c>
    </row>
    <row r="25" ht="15.75" spans="1:12">
      <c r="A25" s="13" t="s">
        <v>58</v>
      </c>
      <c r="B25" s="7">
        <v>16</v>
      </c>
      <c r="C25" s="8" t="s">
        <v>59</v>
      </c>
      <c r="D25" s="9" t="s">
        <v>14</v>
      </c>
      <c r="E25" s="8">
        <v>42</v>
      </c>
      <c r="F25" s="10">
        <v>1</v>
      </c>
      <c r="G25" s="14">
        <v>500</v>
      </c>
      <c r="H25" s="14">
        <v>680</v>
      </c>
      <c r="I25" s="8">
        <f t="shared" si="0"/>
        <v>28560</v>
      </c>
      <c r="J25" s="14" t="s">
        <v>22</v>
      </c>
      <c r="K25" s="14">
        <v>6</v>
      </c>
      <c r="L25" s="14">
        <v>8</v>
      </c>
    </row>
    <row r="26" ht="15.75" spans="1:12">
      <c r="A26" s="13" t="s">
        <v>60</v>
      </c>
      <c r="B26" s="7">
        <v>20</v>
      </c>
      <c r="C26" s="8" t="s">
        <v>61</v>
      </c>
      <c r="D26" s="9" t="s">
        <v>62</v>
      </c>
      <c r="E26" s="8">
        <v>15</v>
      </c>
      <c r="F26" s="10">
        <v>2</v>
      </c>
      <c r="G26" s="12">
        <v>2000</v>
      </c>
      <c r="H26" s="12">
        <v>2000</v>
      </c>
      <c r="I26" s="8">
        <f t="shared" si="0"/>
        <v>30000</v>
      </c>
      <c r="J26" s="15" t="s">
        <v>63</v>
      </c>
      <c r="K26" s="15">
        <v>3</v>
      </c>
      <c r="L26" s="15">
        <v>4.5</v>
      </c>
    </row>
    <row r="27" ht="15.75" spans="1:12">
      <c r="A27" s="13" t="s">
        <v>60</v>
      </c>
      <c r="B27" s="7">
        <v>28</v>
      </c>
      <c r="C27" s="8" t="s">
        <v>64</v>
      </c>
      <c r="D27" s="9" t="s">
        <v>62</v>
      </c>
      <c r="E27" s="7">
        <v>10</v>
      </c>
      <c r="F27" s="10">
        <v>2</v>
      </c>
      <c r="G27" s="12">
        <v>3200</v>
      </c>
      <c r="H27" s="12">
        <v>1600</v>
      </c>
      <c r="I27" s="8">
        <f t="shared" si="0"/>
        <v>16000</v>
      </c>
      <c r="J27" s="15" t="s">
        <v>65</v>
      </c>
      <c r="K27" s="15">
        <v>5</v>
      </c>
      <c r="L27" s="15">
        <v>6.5</v>
      </c>
    </row>
    <row r="28" ht="15.75" spans="1:12">
      <c r="A28" s="13" t="s">
        <v>60</v>
      </c>
      <c r="B28" s="7">
        <v>21</v>
      </c>
      <c r="C28" s="8" t="s">
        <v>66</v>
      </c>
      <c r="D28" s="9" t="s">
        <v>62</v>
      </c>
      <c r="E28" s="7">
        <v>14</v>
      </c>
      <c r="F28" s="10">
        <v>2</v>
      </c>
      <c r="G28" s="12">
        <v>2400</v>
      </c>
      <c r="H28" s="12">
        <v>2000</v>
      </c>
      <c r="I28" s="8">
        <f t="shared" si="0"/>
        <v>28000</v>
      </c>
      <c r="J28" s="15" t="s">
        <v>67</v>
      </c>
      <c r="K28" s="15">
        <v>5</v>
      </c>
      <c r="L28" s="15">
        <v>7.5</v>
      </c>
    </row>
    <row r="29" ht="15.75" spans="1:12">
      <c r="A29" s="13" t="s">
        <v>60</v>
      </c>
      <c r="B29" s="7">
        <v>22</v>
      </c>
      <c r="C29" s="8" t="s">
        <v>68</v>
      </c>
      <c r="D29" s="9" t="s">
        <v>62</v>
      </c>
      <c r="E29" s="7">
        <v>6</v>
      </c>
      <c r="F29" s="10">
        <v>2</v>
      </c>
      <c r="G29" s="12">
        <v>6400</v>
      </c>
      <c r="H29" s="12">
        <v>2000</v>
      </c>
      <c r="I29" s="8">
        <f t="shared" si="0"/>
        <v>12000</v>
      </c>
      <c r="J29" s="15" t="s">
        <v>69</v>
      </c>
      <c r="K29" s="15">
        <v>5</v>
      </c>
      <c r="L29" s="15">
        <v>6</v>
      </c>
    </row>
    <row r="30" ht="15.75" spans="1:12">
      <c r="A30" s="13" t="s">
        <v>60</v>
      </c>
      <c r="B30" s="7">
        <v>17</v>
      </c>
      <c r="C30" s="8" t="s">
        <v>70</v>
      </c>
      <c r="D30" s="9" t="s">
        <v>71</v>
      </c>
      <c r="E30" s="8">
        <v>10</v>
      </c>
      <c r="F30" s="10">
        <v>2</v>
      </c>
      <c r="G30" s="12">
        <v>3000</v>
      </c>
      <c r="H30" s="12">
        <v>2000</v>
      </c>
      <c r="I30" s="8">
        <f t="shared" si="0"/>
        <v>20000</v>
      </c>
      <c r="J30" s="15" t="s">
        <v>72</v>
      </c>
      <c r="K30" s="15">
        <v>7</v>
      </c>
      <c r="L30" s="15">
        <v>9</v>
      </c>
    </row>
    <row r="31" ht="15.75" spans="1:12">
      <c r="A31" s="13" t="s">
        <v>60</v>
      </c>
      <c r="B31" s="7">
        <v>18</v>
      </c>
      <c r="C31" s="8" t="s">
        <v>73</v>
      </c>
      <c r="D31" s="9" t="s">
        <v>71</v>
      </c>
      <c r="E31" s="8">
        <v>12</v>
      </c>
      <c r="F31" s="10">
        <v>2</v>
      </c>
      <c r="G31" s="12">
        <v>2000</v>
      </c>
      <c r="H31" s="12">
        <v>1000</v>
      </c>
      <c r="I31" s="8">
        <f t="shared" si="0"/>
        <v>12000</v>
      </c>
      <c r="J31" s="15" t="s">
        <v>74</v>
      </c>
      <c r="K31" s="15">
        <v>5.5</v>
      </c>
      <c r="L31" s="15">
        <v>8</v>
      </c>
    </row>
    <row r="32" ht="15.75" spans="1:12">
      <c r="A32" s="13" t="s">
        <v>75</v>
      </c>
      <c r="B32" s="7">
        <v>35</v>
      </c>
      <c r="C32" s="8" t="s">
        <v>76</v>
      </c>
      <c r="D32" s="9" t="s">
        <v>62</v>
      </c>
      <c r="E32" s="8">
        <v>30</v>
      </c>
      <c r="F32" s="10">
        <v>3</v>
      </c>
      <c r="G32" s="15">
        <v>5000</v>
      </c>
      <c r="H32" s="15">
        <v>2000</v>
      </c>
      <c r="I32" s="8">
        <f t="shared" si="0"/>
        <v>60000</v>
      </c>
      <c r="J32" s="15" t="s">
        <v>77</v>
      </c>
      <c r="K32" s="15">
        <v>2</v>
      </c>
      <c r="L32" s="15">
        <v>3</v>
      </c>
    </row>
    <row r="33" ht="15.75" spans="1:12">
      <c r="A33" s="13" t="s">
        <v>75</v>
      </c>
      <c r="B33" s="7">
        <v>36</v>
      </c>
      <c r="C33" s="7" t="s">
        <v>78</v>
      </c>
      <c r="D33" s="9" t="s">
        <v>62</v>
      </c>
      <c r="E33" s="7">
        <v>25</v>
      </c>
      <c r="F33" s="10">
        <v>3</v>
      </c>
      <c r="G33" s="15">
        <v>4000</v>
      </c>
      <c r="H33" s="15">
        <v>500</v>
      </c>
      <c r="I33" s="8">
        <f t="shared" si="0"/>
        <v>12500</v>
      </c>
      <c r="J33" s="15" t="s">
        <v>77</v>
      </c>
      <c r="K33" s="15">
        <v>2</v>
      </c>
      <c r="L33" s="15">
        <v>3</v>
      </c>
    </row>
    <row r="34" ht="15.75" spans="1:12">
      <c r="A34" s="13" t="s">
        <v>75</v>
      </c>
      <c r="B34" s="7">
        <v>37</v>
      </c>
      <c r="C34" s="8" t="s">
        <v>79</v>
      </c>
      <c r="D34" s="9" t="s">
        <v>62</v>
      </c>
      <c r="E34" s="8">
        <v>12</v>
      </c>
      <c r="F34" s="10">
        <v>3</v>
      </c>
      <c r="G34" s="15">
        <v>3000</v>
      </c>
      <c r="H34" s="15">
        <v>500</v>
      </c>
      <c r="I34" s="8">
        <f t="shared" si="0"/>
        <v>6000</v>
      </c>
      <c r="J34" s="15" t="s">
        <v>20</v>
      </c>
      <c r="K34" s="15">
        <v>2.5</v>
      </c>
      <c r="L34" s="15">
        <v>4</v>
      </c>
    </row>
    <row r="35" ht="15.75" spans="1:12">
      <c r="A35" s="16" t="s">
        <v>80</v>
      </c>
      <c r="B35" s="7">
        <v>18</v>
      </c>
      <c r="C35" s="8" t="s">
        <v>73</v>
      </c>
      <c r="D35" s="9" t="s">
        <v>71</v>
      </c>
      <c r="E35" s="8">
        <v>1.2</v>
      </c>
      <c r="F35" s="10">
        <v>2</v>
      </c>
      <c r="G35" s="8">
        <v>2400</v>
      </c>
      <c r="H35" s="8">
        <v>1200</v>
      </c>
      <c r="I35" s="8">
        <f t="shared" ref="I35:I61" si="1">E35*H35</f>
        <v>1440</v>
      </c>
      <c r="J35" s="17" t="s">
        <v>74</v>
      </c>
      <c r="K35" s="17">
        <v>5.5</v>
      </c>
      <c r="L35" s="19">
        <v>8</v>
      </c>
    </row>
    <row r="36" ht="15.75" spans="1:12">
      <c r="A36" s="16" t="s">
        <v>80</v>
      </c>
      <c r="B36" s="7">
        <v>24</v>
      </c>
      <c r="C36" s="8" t="s">
        <v>81</v>
      </c>
      <c r="D36" s="9" t="s">
        <v>62</v>
      </c>
      <c r="E36" s="8">
        <v>0.6</v>
      </c>
      <c r="F36" s="10">
        <v>2</v>
      </c>
      <c r="G36" s="8">
        <v>3000</v>
      </c>
      <c r="H36" s="8">
        <v>2000</v>
      </c>
      <c r="I36" s="8">
        <f t="shared" si="1"/>
        <v>1200</v>
      </c>
      <c r="J36" s="17" t="s">
        <v>82</v>
      </c>
      <c r="K36" s="17">
        <v>4</v>
      </c>
      <c r="L36" s="19">
        <v>6.5</v>
      </c>
    </row>
    <row r="37" ht="15.75" spans="1:12">
      <c r="A37" s="16" t="s">
        <v>80</v>
      </c>
      <c r="B37" s="7">
        <v>25</v>
      </c>
      <c r="C37" s="8" t="s">
        <v>83</v>
      </c>
      <c r="D37" s="9" t="s">
        <v>62</v>
      </c>
      <c r="E37" s="8">
        <v>0.9</v>
      </c>
      <c r="F37" s="10">
        <v>2</v>
      </c>
      <c r="G37" s="8">
        <v>4000</v>
      </c>
      <c r="H37" s="8">
        <v>3000</v>
      </c>
      <c r="I37" s="8">
        <f t="shared" si="1"/>
        <v>2700</v>
      </c>
      <c r="J37" s="17" t="s">
        <v>69</v>
      </c>
      <c r="K37" s="17">
        <v>5</v>
      </c>
      <c r="L37" s="19">
        <v>6</v>
      </c>
    </row>
    <row r="38" ht="15.75" spans="1:12">
      <c r="A38" s="16" t="s">
        <v>80</v>
      </c>
      <c r="B38" s="7">
        <v>26</v>
      </c>
      <c r="C38" s="8" t="s">
        <v>84</v>
      </c>
      <c r="D38" s="9" t="s">
        <v>62</v>
      </c>
      <c r="E38" s="8">
        <v>0.9</v>
      </c>
      <c r="F38" s="10">
        <v>2</v>
      </c>
      <c r="G38" s="8">
        <v>4500</v>
      </c>
      <c r="H38" s="8">
        <v>3500</v>
      </c>
      <c r="I38" s="8">
        <f t="shared" si="1"/>
        <v>3150</v>
      </c>
      <c r="J38" s="17" t="s">
        <v>85</v>
      </c>
      <c r="K38" s="17">
        <v>5.5</v>
      </c>
      <c r="L38" s="19">
        <v>7.5</v>
      </c>
    </row>
    <row r="39" ht="15.75" spans="1:12">
      <c r="A39" s="16" t="s">
        <v>80</v>
      </c>
      <c r="B39" s="7">
        <v>28</v>
      </c>
      <c r="C39" s="8" t="s">
        <v>64</v>
      </c>
      <c r="D39" s="9" t="s">
        <v>62</v>
      </c>
      <c r="E39" s="8">
        <v>0.6</v>
      </c>
      <c r="F39" s="10">
        <v>2</v>
      </c>
      <c r="G39" s="8">
        <v>4000</v>
      </c>
      <c r="H39" s="8">
        <v>2000</v>
      </c>
      <c r="I39" s="8">
        <f t="shared" si="1"/>
        <v>1200</v>
      </c>
      <c r="J39" s="17" t="s">
        <v>65</v>
      </c>
      <c r="K39" s="17">
        <v>5</v>
      </c>
      <c r="L39" s="19">
        <v>6.5</v>
      </c>
    </row>
    <row r="40" ht="15.75" spans="1:12">
      <c r="A40" s="16" t="s">
        <v>80</v>
      </c>
      <c r="B40" s="7">
        <v>27</v>
      </c>
      <c r="C40" s="7" t="s">
        <v>86</v>
      </c>
      <c r="D40" s="9" t="s">
        <v>62</v>
      </c>
      <c r="E40" s="8">
        <v>0.9</v>
      </c>
      <c r="F40" s="10">
        <v>2</v>
      </c>
      <c r="G40" s="8">
        <v>5000</v>
      </c>
      <c r="H40" s="8">
        <v>2000</v>
      </c>
      <c r="I40" s="8">
        <f t="shared" si="1"/>
        <v>1800</v>
      </c>
      <c r="J40" s="17" t="s">
        <v>87</v>
      </c>
      <c r="K40" s="17">
        <v>4</v>
      </c>
      <c r="L40" s="19">
        <v>6</v>
      </c>
    </row>
    <row r="41" ht="15.75" spans="1:12">
      <c r="A41" s="16" t="s">
        <v>80</v>
      </c>
      <c r="B41" s="7">
        <v>19</v>
      </c>
      <c r="C41" s="8" t="s">
        <v>88</v>
      </c>
      <c r="D41" s="9" t="s">
        <v>71</v>
      </c>
      <c r="E41" s="8">
        <v>1.8</v>
      </c>
      <c r="F41" s="10">
        <v>2</v>
      </c>
      <c r="G41" s="8">
        <v>3600</v>
      </c>
      <c r="H41" s="8">
        <v>2400</v>
      </c>
      <c r="I41" s="8">
        <f t="shared" si="1"/>
        <v>4320</v>
      </c>
      <c r="J41" s="17" t="s">
        <v>89</v>
      </c>
      <c r="K41" s="17">
        <v>5</v>
      </c>
      <c r="L41" s="19">
        <v>8</v>
      </c>
    </row>
    <row r="42" ht="15.75" spans="1:12">
      <c r="A42" s="16" t="s">
        <v>80</v>
      </c>
      <c r="B42" s="7">
        <v>17</v>
      </c>
      <c r="C42" s="8" t="s">
        <v>70</v>
      </c>
      <c r="D42" s="9" t="s">
        <v>71</v>
      </c>
      <c r="E42" s="8">
        <v>1.8</v>
      </c>
      <c r="F42" s="10">
        <v>2</v>
      </c>
      <c r="G42" s="8">
        <v>3600</v>
      </c>
      <c r="H42" s="8">
        <v>2400</v>
      </c>
      <c r="I42" s="8">
        <f t="shared" si="1"/>
        <v>4320</v>
      </c>
      <c r="J42" s="17" t="s">
        <v>72</v>
      </c>
      <c r="K42" s="17">
        <v>7</v>
      </c>
      <c r="L42" s="19">
        <v>9</v>
      </c>
    </row>
    <row r="43" ht="15.75" spans="1:12">
      <c r="A43" s="16" t="s">
        <v>80</v>
      </c>
      <c r="B43" s="7">
        <v>22</v>
      </c>
      <c r="C43" s="8" t="s">
        <v>68</v>
      </c>
      <c r="D43" s="9" t="s">
        <v>62</v>
      </c>
      <c r="E43" s="8">
        <v>0.6</v>
      </c>
      <c r="F43" s="10">
        <v>2</v>
      </c>
      <c r="G43" s="8">
        <v>8000</v>
      </c>
      <c r="H43" s="8">
        <v>2400</v>
      </c>
      <c r="I43" s="8">
        <f t="shared" si="1"/>
        <v>1440</v>
      </c>
      <c r="J43" s="17" t="s">
        <v>69</v>
      </c>
      <c r="K43" s="17">
        <v>5</v>
      </c>
      <c r="L43" s="19">
        <v>6</v>
      </c>
    </row>
    <row r="44" ht="15.75" spans="1:12">
      <c r="A44" s="16" t="s">
        <v>80</v>
      </c>
      <c r="B44" s="7">
        <v>21</v>
      </c>
      <c r="C44" s="8" t="s">
        <v>66</v>
      </c>
      <c r="D44" s="9" t="s">
        <v>62</v>
      </c>
      <c r="E44" s="8">
        <v>0.6</v>
      </c>
      <c r="F44" s="10">
        <v>2</v>
      </c>
      <c r="G44" s="8">
        <v>3000</v>
      </c>
      <c r="H44" s="8">
        <v>2400</v>
      </c>
      <c r="I44" s="8">
        <f t="shared" si="1"/>
        <v>1440</v>
      </c>
      <c r="J44" s="17" t="s">
        <v>67</v>
      </c>
      <c r="K44" s="17">
        <v>5</v>
      </c>
      <c r="L44" s="19">
        <v>7.5</v>
      </c>
    </row>
    <row r="45" ht="15.75" spans="1:12">
      <c r="A45" s="16" t="s">
        <v>80</v>
      </c>
      <c r="B45" s="7">
        <v>29</v>
      </c>
      <c r="C45" s="8" t="s">
        <v>90</v>
      </c>
      <c r="D45" s="9" t="s">
        <v>62</v>
      </c>
      <c r="E45" s="8">
        <v>0.6</v>
      </c>
      <c r="F45" s="10">
        <v>2</v>
      </c>
      <c r="G45" s="8">
        <v>15000</v>
      </c>
      <c r="H45" s="8">
        <v>3500</v>
      </c>
      <c r="I45" s="8">
        <f t="shared" si="1"/>
        <v>2100</v>
      </c>
      <c r="J45" s="17" t="s">
        <v>22</v>
      </c>
      <c r="K45" s="17">
        <v>6</v>
      </c>
      <c r="L45" s="19">
        <v>8</v>
      </c>
    </row>
    <row r="46" ht="15.75" spans="1:12">
      <c r="A46" s="16" t="s">
        <v>80</v>
      </c>
      <c r="B46" s="7">
        <v>30</v>
      </c>
      <c r="C46" s="8" t="s">
        <v>91</v>
      </c>
      <c r="D46" s="9" t="s">
        <v>62</v>
      </c>
      <c r="E46" s="8">
        <v>0.3</v>
      </c>
      <c r="F46" s="10">
        <v>2</v>
      </c>
      <c r="G46" s="8">
        <v>5000</v>
      </c>
      <c r="H46" s="8">
        <v>2000</v>
      </c>
      <c r="I46" s="8">
        <f t="shared" si="1"/>
        <v>600</v>
      </c>
      <c r="J46" s="17" t="s">
        <v>92</v>
      </c>
      <c r="K46" s="17">
        <v>4.5</v>
      </c>
      <c r="L46" s="19">
        <v>6</v>
      </c>
    </row>
    <row r="47" ht="15.75" spans="1:12">
      <c r="A47" s="16" t="s">
        <v>80</v>
      </c>
      <c r="B47" s="7">
        <v>31</v>
      </c>
      <c r="C47" s="8" t="s">
        <v>93</v>
      </c>
      <c r="D47" s="9" t="s">
        <v>62</v>
      </c>
      <c r="E47" s="8">
        <v>0.6</v>
      </c>
      <c r="F47" s="10">
        <v>2</v>
      </c>
      <c r="G47" s="8">
        <v>2000</v>
      </c>
      <c r="H47" s="8">
        <v>1200</v>
      </c>
      <c r="I47" s="8">
        <f t="shared" si="1"/>
        <v>720</v>
      </c>
      <c r="J47" s="17" t="s">
        <v>94</v>
      </c>
      <c r="K47" s="17">
        <v>6</v>
      </c>
      <c r="L47" s="19">
        <v>8.5</v>
      </c>
    </row>
    <row r="48" ht="15.75" spans="1:12">
      <c r="A48" s="16" t="s">
        <v>80</v>
      </c>
      <c r="B48" s="7">
        <v>32</v>
      </c>
      <c r="C48" s="8" t="s">
        <v>95</v>
      </c>
      <c r="D48" s="9" t="s">
        <v>62</v>
      </c>
      <c r="E48" s="8">
        <v>0.3</v>
      </c>
      <c r="F48" s="10">
        <v>2</v>
      </c>
      <c r="G48" s="8">
        <v>12000</v>
      </c>
      <c r="H48" s="8">
        <v>5000</v>
      </c>
      <c r="I48" s="8">
        <f t="shared" si="1"/>
        <v>1500</v>
      </c>
      <c r="J48" s="17" t="s">
        <v>96</v>
      </c>
      <c r="K48" s="17">
        <v>3</v>
      </c>
      <c r="L48" s="19">
        <v>6</v>
      </c>
    </row>
    <row r="49" ht="15.75" spans="1:12">
      <c r="A49" s="16" t="s">
        <v>80</v>
      </c>
      <c r="B49" s="7">
        <v>33</v>
      </c>
      <c r="C49" s="8" t="s">
        <v>97</v>
      </c>
      <c r="D49" s="9" t="s">
        <v>62</v>
      </c>
      <c r="E49" s="8">
        <v>0.3</v>
      </c>
      <c r="F49" s="10">
        <v>2</v>
      </c>
      <c r="G49" s="8">
        <v>6000</v>
      </c>
      <c r="H49" s="8">
        <v>2500</v>
      </c>
      <c r="I49" s="8">
        <f t="shared" si="1"/>
        <v>750</v>
      </c>
      <c r="J49" s="17" t="s">
        <v>98</v>
      </c>
      <c r="K49" s="17">
        <v>4</v>
      </c>
      <c r="L49" s="19">
        <v>5</v>
      </c>
    </row>
    <row r="50" ht="15.75" spans="1:12">
      <c r="A50" s="16" t="s">
        <v>99</v>
      </c>
      <c r="B50" s="7">
        <v>38</v>
      </c>
      <c r="C50" s="8" t="s">
        <v>100</v>
      </c>
      <c r="D50" s="9" t="s">
        <v>101</v>
      </c>
      <c r="E50" s="8">
        <v>1.8</v>
      </c>
      <c r="F50" s="10">
        <v>3</v>
      </c>
      <c r="G50" s="17">
        <v>5000</v>
      </c>
      <c r="H50" s="17">
        <v>3000</v>
      </c>
      <c r="I50" s="8">
        <f t="shared" si="1"/>
        <v>5400</v>
      </c>
      <c r="J50" s="17" t="s">
        <v>102</v>
      </c>
      <c r="K50" s="17">
        <v>50</v>
      </c>
      <c r="L50" s="19">
        <v>65</v>
      </c>
    </row>
    <row r="51" ht="15.75" spans="1:12">
      <c r="A51" s="16" t="s">
        <v>99</v>
      </c>
      <c r="B51" s="7">
        <v>39</v>
      </c>
      <c r="C51" s="8" t="s">
        <v>103</v>
      </c>
      <c r="D51" s="9" t="s">
        <v>101</v>
      </c>
      <c r="E51" s="8">
        <v>1.8</v>
      </c>
      <c r="F51" s="10">
        <v>3</v>
      </c>
      <c r="G51" s="17">
        <v>4000</v>
      </c>
      <c r="H51" s="17">
        <v>2000</v>
      </c>
      <c r="I51" s="8">
        <f t="shared" si="1"/>
        <v>3600</v>
      </c>
      <c r="J51" s="17" t="s">
        <v>104</v>
      </c>
      <c r="K51" s="17">
        <v>18</v>
      </c>
      <c r="L51" s="19">
        <v>20</v>
      </c>
    </row>
    <row r="52" ht="15.75" spans="1:12">
      <c r="A52" s="16" t="s">
        <v>99</v>
      </c>
      <c r="B52" s="7">
        <v>40</v>
      </c>
      <c r="C52" s="8" t="s">
        <v>105</v>
      </c>
      <c r="D52" s="9" t="s">
        <v>101</v>
      </c>
      <c r="E52" s="8">
        <v>1.8</v>
      </c>
      <c r="F52" s="10">
        <v>3</v>
      </c>
      <c r="G52" s="17">
        <v>10000</v>
      </c>
      <c r="H52" s="17">
        <v>10000</v>
      </c>
      <c r="I52" s="8">
        <f t="shared" si="1"/>
        <v>18000</v>
      </c>
      <c r="J52" s="17" t="s">
        <v>106</v>
      </c>
      <c r="K52" s="17">
        <v>14</v>
      </c>
      <c r="L52" s="19">
        <v>18</v>
      </c>
    </row>
    <row r="53" ht="15.75" spans="1:12">
      <c r="A53" s="16" t="s">
        <v>99</v>
      </c>
      <c r="B53" s="7">
        <v>41</v>
      </c>
      <c r="C53" s="8" t="s">
        <v>107</v>
      </c>
      <c r="D53" s="9" t="s">
        <v>101</v>
      </c>
      <c r="E53" s="8">
        <v>4.2</v>
      </c>
      <c r="F53" s="10">
        <v>3</v>
      </c>
      <c r="G53" s="17">
        <v>1000</v>
      </c>
      <c r="H53" s="17">
        <v>10000</v>
      </c>
      <c r="I53" s="8">
        <f t="shared" si="1"/>
        <v>42000</v>
      </c>
      <c r="J53" s="17" t="s">
        <v>108</v>
      </c>
      <c r="K53" s="17">
        <v>80</v>
      </c>
      <c r="L53" s="19">
        <v>120</v>
      </c>
    </row>
    <row r="54" ht="15.75" spans="1:12">
      <c r="A54" s="16" t="s">
        <v>109</v>
      </c>
      <c r="B54" s="7">
        <v>24</v>
      </c>
      <c r="C54" s="8" t="s">
        <v>81</v>
      </c>
      <c r="D54" s="9" t="s">
        <v>62</v>
      </c>
      <c r="E54" s="8">
        <v>0.3</v>
      </c>
      <c r="F54" s="10">
        <v>3</v>
      </c>
      <c r="G54" s="15">
        <v>2700</v>
      </c>
      <c r="H54" s="15">
        <v>2200</v>
      </c>
      <c r="I54" s="8">
        <f t="shared" si="1"/>
        <v>660</v>
      </c>
      <c r="J54" s="15" t="s">
        <v>110</v>
      </c>
      <c r="K54" s="15">
        <v>5.8</v>
      </c>
      <c r="L54" s="15">
        <v>7.8</v>
      </c>
    </row>
    <row r="55" ht="15.75" spans="1:12">
      <c r="A55" s="16" t="s">
        <v>109</v>
      </c>
      <c r="B55" s="7">
        <v>21</v>
      </c>
      <c r="C55" s="8" t="s">
        <v>66</v>
      </c>
      <c r="D55" s="9" t="s">
        <v>62</v>
      </c>
      <c r="E55" s="8">
        <v>0.3</v>
      </c>
      <c r="F55" s="10">
        <v>3</v>
      </c>
      <c r="G55" s="15">
        <v>2700</v>
      </c>
      <c r="H55" s="15">
        <v>2640</v>
      </c>
      <c r="I55" s="8">
        <f t="shared" si="1"/>
        <v>792</v>
      </c>
      <c r="J55" s="15" t="s">
        <v>111</v>
      </c>
      <c r="K55" s="15">
        <v>6</v>
      </c>
      <c r="L55" s="15">
        <v>9</v>
      </c>
    </row>
    <row r="56" ht="15.75" spans="1:12">
      <c r="A56" s="16" t="s">
        <v>109</v>
      </c>
      <c r="B56" s="7">
        <v>22</v>
      </c>
      <c r="C56" s="8" t="s">
        <v>68</v>
      </c>
      <c r="D56" s="9" t="s">
        <v>62</v>
      </c>
      <c r="E56" s="8">
        <v>0.3</v>
      </c>
      <c r="F56" s="10">
        <v>3</v>
      </c>
      <c r="G56" s="15">
        <v>7200</v>
      </c>
      <c r="H56" s="15">
        <v>2640</v>
      </c>
      <c r="I56" s="8">
        <f t="shared" si="1"/>
        <v>792</v>
      </c>
      <c r="J56" s="15" t="s">
        <v>112</v>
      </c>
      <c r="K56" s="15">
        <v>6</v>
      </c>
      <c r="L56" s="15">
        <v>7.2</v>
      </c>
    </row>
    <row r="57" ht="15.75" spans="1:12">
      <c r="A57" s="16" t="s">
        <v>109</v>
      </c>
      <c r="B57" s="7">
        <v>29</v>
      </c>
      <c r="C57" s="8" t="s">
        <v>90</v>
      </c>
      <c r="D57" s="9" t="s">
        <v>62</v>
      </c>
      <c r="E57" s="8">
        <v>0.3</v>
      </c>
      <c r="F57" s="10">
        <v>3</v>
      </c>
      <c r="G57" s="15">
        <v>13500</v>
      </c>
      <c r="H57" s="15">
        <v>3850</v>
      </c>
      <c r="I57" s="8">
        <f t="shared" si="1"/>
        <v>1155</v>
      </c>
      <c r="J57" s="15" t="s">
        <v>113</v>
      </c>
      <c r="K57" s="15">
        <v>7.2</v>
      </c>
      <c r="L57" s="15">
        <v>9.6</v>
      </c>
    </row>
    <row r="58" ht="15.75" spans="1:12">
      <c r="A58" s="16" t="s">
        <v>109</v>
      </c>
      <c r="B58" s="7">
        <v>28</v>
      </c>
      <c r="C58" s="8" t="s">
        <v>64</v>
      </c>
      <c r="D58" s="9" t="s">
        <v>62</v>
      </c>
      <c r="E58" s="8">
        <v>0.3</v>
      </c>
      <c r="F58" s="10">
        <v>3</v>
      </c>
      <c r="G58" s="15">
        <v>3600</v>
      </c>
      <c r="H58" s="15">
        <v>2200</v>
      </c>
      <c r="I58" s="8">
        <f t="shared" si="1"/>
        <v>660</v>
      </c>
      <c r="J58" s="15" t="s">
        <v>114</v>
      </c>
      <c r="K58" s="15">
        <v>6</v>
      </c>
      <c r="L58" s="15">
        <v>7.8</v>
      </c>
    </row>
    <row r="59" ht="15.75" spans="1:12">
      <c r="A59" s="16" t="s">
        <v>109</v>
      </c>
      <c r="B59" s="7">
        <v>30</v>
      </c>
      <c r="C59" s="8" t="s">
        <v>115</v>
      </c>
      <c r="D59" s="9" t="s">
        <v>62</v>
      </c>
      <c r="E59" s="8">
        <v>0.3</v>
      </c>
      <c r="F59" s="10">
        <v>3</v>
      </c>
      <c r="G59" s="15">
        <v>4500</v>
      </c>
      <c r="H59" s="15">
        <v>2200</v>
      </c>
      <c r="I59" s="8">
        <f t="shared" si="1"/>
        <v>660</v>
      </c>
      <c r="J59" s="15" t="s">
        <v>116</v>
      </c>
      <c r="K59" s="15">
        <v>5.4</v>
      </c>
      <c r="L59" s="15">
        <v>7.2</v>
      </c>
    </row>
    <row r="60" ht="15.75" spans="1:12">
      <c r="A60" s="16" t="s">
        <v>109</v>
      </c>
      <c r="B60" s="7">
        <v>34</v>
      </c>
      <c r="C60" s="8" t="s">
        <v>117</v>
      </c>
      <c r="D60" s="9" t="s">
        <v>62</v>
      </c>
      <c r="E60" s="8">
        <v>0.3</v>
      </c>
      <c r="F60" s="10">
        <v>3</v>
      </c>
      <c r="G60" s="15">
        <v>6000</v>
      </c>
      <c r="H60" s="15">
        <v>1200</v>
      </c>
      <c r="I60" s="8">
        <f t="shared" si="1"/>
        <v>360</v>
      </c>
      <c r="J60" s="15" t="s">
        <v>118</v>
      </c>
      <c r="K60" s="15">
        <v>3.8</v>
      </c>
      <c r="L60" s="15">
        <v>5.8</v>
      </c>
    </row>
    <row r="61" ht="15.75" spans="1:12">
      <c r="A61" s="16" t="s">
        <v>109</v>
      </c>
      <c r="B61" s="7">
        <v>23</v>
      </c>
      <c r="C61" s="8" t="s">
        <v>119</v>
      </c>
      <c r="D61" s="9" t="s">
        <v>62</v>
      </c>
      <c r="E61" s="8">
        <v>0.3</v>
      </c>
      <c r="F61" s="10">
        <v>3</v>
      </c>
      <c r="G61" s="15">
        <v>3000</v>
      </c>
      <c r="H61" s="15">
        <v>3000</v>
      </c>
      <c r="I61" s="8">
        <f t="shared" si="1"/>
        <v>900</v>
      </c>
      <c r="J61" s="15" t="s">
        <v>120</v>
      </c>
      <c r="K61" s="15">
        <v>5.8</v>
      </c>
      <c r="L61" s="15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刘向阳</dc:creator>
  <cp:lastModifiedBy>L.</cp:lastModifiedBy>
  <dcterms:created xsi:type="dcterms:W3CDTF">2024-09-05T14:41:00Z</dcterms:created>
  <dcterms:modified xsi:type="dcterms:W3CDTF">2024-09-06T02:02:57Z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