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9815" windowHeight="7305" activeTab="5"/>
  </bookViews>
  <sheets>
    <sheet name="Applu_LR" sheetId="1" r:id="rId1"/>
    <sheet name="apsi_LR" sheetId="2" r:id="rId2"/>
    <sheet name="art_470_LR" sheetId="3" r:id="rId3"/>
    <sheet name="bwaves_06_LR" sheetId="4" r:id="rId4"/>
    <sheet name="bzip2_source_LR" sheetId="5" r:id="rId5"/>
    <sheet name="cactusADM_06" sheetId="6" r:id="rId6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O6" i="1" l="1"/>
  <c r="O5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<sst xmlns="http://schemas.openxmlformats.org/spreadsheetml/2006/main" count="236" uniqueCount="43">
  <si>
    <t>x^0</t>
  </si>
  <si>
    <t>x^1</t>
  </si>
  <si>
    <t>x^2</t>
  </si>
  <si>
    <t>x^3</t>
  </si>
  <si>
    <t>Index</t>
  </si>
  <si>
    <t>First</t>
  </si>
  <si>
    <t>Second</t>
  </si>
  <si>
    <t>Third</t>
  </si>
  <si>
    <t>IPC</t>
  </si>
  <si>
    <t>Residual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</si>
  <si>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</si>
  <si>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</si>
  <si>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</si>
  <si>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</si>
  <si>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</si>
  <si>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</si>
  <si>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</si>
  <si>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</si>
  <si>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Intercept</t>
  </si>
  <si>
    <t>Formula:</t>
  </si>
  <si>
    <t>0.003361*x + 0.027849*x^2 + 0.000746*x^3 + 0.47921</t>
  </si>
  <si>
    <t>Approximated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</si>
  <si>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</si>
  <si>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</si>
  <si>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</si>
  <si>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</si>
  <si>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</si>
  <si>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</si>
  <si>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</si>
  <si>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</si>
  <si>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Total</t>
  </si>
  <si>
    <t>df</t>
  </si>
  <si>
    <t>SS</t>
  </si>
  <si>
    <t>MS</t>
  </si>
  <si>
    <t>F</t>
  </si>
  <si>
    <t>Significance F</t>
  </si>
  <si>
    <t>Predicted IPC</t>
  </si>
  <si>
    <t>Residuals</t>
  </si>
  <si>
    <t>y = 0.002563*x - 0.0018*x^2 + 0.000448*x^3 -0.04182</t>
  </si>
  <si>
    <t>y = 0.001619*x + 0.106921*x^2 + 0.000239*x^3 + 0.596732</t>
  </si>
  <si>
    <t>y = 0.002327*x + 0.007492*x^2 + 0.000477*x^3 + 0.105797</t>
  </si>
  <si>
    <t>y = 0.000456*x + 0.056079*x^2 + 0.0000454529592406476*x^3 + 0.65109966</t>
  </si>
  <si>
    <t>y = 0.000317*x + 0.000317*x^2 + 0.0000733005304299274*x^3 + 0.052844035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</si>
</sst>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>
    <font>
      <sz val="11"/>
      <color rgb="FF000000"/>
      <name val="Liberation Sans"/>
    </font>
    <font>
      <b/>
      <i/>
      <sz val="16"/>
      <color rgb="FF000000"/>
      <name val="Liberation Sans"/>
    </font>
    <font>
      <sz val="11"/>
      <color rgb="FF000000"/>
      <name val="Calibri"/>
      <family val="2"/>
    </font>
    <font>
      <b/>
      <i/>
      <u/>
      <sz val="11"/>
      <color rgb="FF000000"/>
      <name val="Liberation Sans"/>
    </font>
    <font>
      <i/>
      <sz val="11"/>
      <color rgb="FF000000"/>
      <name val="Liberation Sans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3" fillId="0" borderId="0" applyNumberFormat="0" applyBorder="0" applyProtection="0"/>
    <xf numFmtId="164" fontId="3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0" fillId="0" borderId="5" xfId="0" applyBorder="1"/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/>
  </cellXfs>
  <cellStyles count="6">
    <cellStyle name="Heading" xfId="1"/>
    <cellStyle name="Heading1" xfId="2"/>
    <cellStyle name="Normal" xfId="0" builtinId="0" customBuiltin="1"/>
    <cellStyle name="Normal 2" xfId="3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topLeftCell="A6" workbookViewId="0">
      <selection activeCell="D1" sqref="D1:I29"/>
    </sheetView>
  </sheetViews>
  <sheetFormatPr defaultRowHeight="14.25"/>
  <cols>
    <col min="1" max="2" width="9" customWidth="1"/>
    <col min="3" max="3" width="5.125" bestFit="1" customWidth="1"/>
    <col min="4" max="4" width="4.5" bestFit="1" customWidth="1"/>
    <col min="5" max="5" width="7.125" bestFit="1" customWidth="1"/>
    <col min="6" max="6" width="5" bestFit="1" customWidth="1"/>
    <col min="7" max="7" width="5.875" bestFit="1" customWidth="1"/>
    <col min="8" max="8" width="12" bestFit="1" customWidth="1"/>
    <col min="9" max="9" width="12.5" bestFit="1" customWidth="1"/>
    <col min="10" max="10" width="9" customWidth="1"/>
    <col min="11" max="11" width="8.125" bestFit="1" customWidth="1"/>
    <col min="12" max="12" width="11.5" customWidth="1"/>
    <col min="13" max="13" width="13.5" bestFit="1" customWidth="1"/>
    <col min="14" max="15" width="11.875" bestFit="1" customWidth="1"/>
    <col min="16" max="16" width="12.5" bestFit="1" customWidth="1"/>
    <col min="17" max="17" width="11.875" bestFit="1" customWidth="1"/>
    <col min="18" max="18" width="12.5" bestFit="1" customWidth="1"/>
    <col min="19" max="19" width="12" bestFit="1" customWidth="1"/>
  </cols>
  <sheetData>
    <row r="1" spans="3:19">
      <c r="C1" s="9" t="s">
        <v>0</v>
      </c>
      <c r="D1" s="9" t="s">
        <v>1</v>
      </c>
      <c r="E1" s="9" t="s">
        <v>2</v>
      </c>
      <c r="F1" s="9" t="s">
        <v>3</v>
      </c>
      <c r="G1" s="9"/>
      <c r="H1" s="9"/>
      <c r="I1" s="9"/>
    </row>
    <row r="2" spans="3:19" ht="15" thickBot="1"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21</v>
      </c>
      <c r="I2" s="10" t="s">
        <v>9</v>
      </c>
      <c r="J2" s="1"/>
    </row>
    <row r="3" spans="3:19">
      <c r="C3" s="10">
        <v>1</v>
      </c>
      <c r="D3" s="10">
        <v>8</v>
      </c>
      <c r="E3" s="10">
        <v>1</v>
      </c>
      <c r="F3" s="10">
        <v>32</v>
      </c>
      <c r="G3" s="10">
        <v>0.66200000000000003</v>
      </c>
      <c r="H3" s="9">
        <f t="shared" ref="H3:H29" si="0" xml:space="preserve"> $L$6*D3+$L$7*E3+$L$8*F3 +$L$4</f>
        <v>0.55782469224429043</v>
      </c>
      <c r="I3" s="9">
        <f t="shared" ref="I3:I29" si="1" xml:space="preserve"> G3-H3</f>
        <v>0.1041753077557096</v>
      </c>
      <c r="J3" s="2"/>
      <c r="K3" s="3"/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3:19">
      <c r="C4" s="10">
        <v>1</v>
      </c>
      <c r="D4" s="10">
        <v>8</v>
      </c>
      <c r="E4" s="10">
        <v>1</v>
      </c>
      <c r="F4" s="10">
        <v>96</v>
      </c>
      <c r="G4" s="10">
        <v>0.66200000000000003</v>
      </c>
      <c r="H4" s="9">
        <f t="shared" si="0"/>
        <v>0.60558404456143156</v>
      </c>
      <c r="I4" s="9">
        <f t="shared" si="1"/>
        <v>5.6415955438568477E-2</v>
      </c>
      <c r="J4" s="2"/>
      <c r="K4" s="2" t="s">
        <v>18</v>
      </c>
      <c r="L4" s="2">
        <v>0.47920956635027001</v>
      </c>
      <c r="M4" s="2">
        <v>0.10816795464280148</v>
      </c>
      <c r="N4" s="2">
        <v>4.4302359967214295</v>
      </c>
      <c r="O4" s="2">
        <v>2.1091777134830408E-4</v>
      </c>
      <c r="P4" s="2">
        <v>0.25488295840629982</v>
      </c>
      <c r="Q4" s="2">
        <v>0.7035361742942402</v>
      </c>
      <c r="R4" s="2">
        <v>0.25488295840629982</v>
      </c>
      <c r="S4" s="2">
        <v>0.7035361742942402</v>
      </c>
    </row>
    <row r="5" spans="3:19">
      <c r="C5" s="10">
        <v>1</v>
      </c>
      <c r="D5" s="10">
        <v>8</v>
      </c>
      <c r="E5" s="10">
        <v>1</v>
      </c>
      <c r="F5" s="10">
        <v>512</v>
      </c>
      <c r="G5" s="10">
        <v>0.66200000000000003</v>
      </c>
      <c r="H5" s="9">
        <f t="shared" si="0"/>
        <v>0.91601983462284986</v>
      </c>
      <c r="I5" s="9">
        <f t="shared" si="1"/>
        <v>-0.25401983462284983</v>
      </c>
      <c r="J5" s="2"/>
      <c r="K5" s="2" t="s">
        <v>4</v>
      </c>
      <c r="L5" s="2">
        <v>0</v>
      </c>
      <c r="M5" s="2">
        <v>0</v>
      </c>
      <c r="N5" s="2">
        <v>65535</v>
      </c>
      <c r="O5" s="2" t="e">
        <f>#NUM!</f>
        <v>#NUM!</v>
      </c>
      <c r="P5" s="2">
        <v>0</v>
      </c>
      <c r="Q5" s="2">
        <v>0</v>
      </c>
      <c r="R5" s="2">
        <v>0</v>
      </c>
      <c r="S5" s="2">
        <v>0</v>
      </c>
    </row>
    <row r="6" spans="3:19">
      <c r="C6" s="10">
        <v>1</v>
      </c>
      <c r="D6" s="10">
        <v>8</v>
      </c>
      <c r="E6" s="10">
        <v>2</v>
      </c>
      <c r="F6" s="10">
        <v>32</v>
      </c>
      <c r="G6" s="10">
        <v>0.68500000000000005</v>
      </c>
      <c r="H6" s="9">
        <f t="shared" si="0"/>
        <v>0.58567389859349672</v>
      </c>
      <c r="I6" s="9">
        <f t="shared" si="1"/>
        <v>9.9326101406503331E-2</v>
      </c>
      <c r="J6" s="2"/>
      <c r="K6" s="2" t="s">
        <v>5</v>
      </c>
      <c r="L6" s="2">
        <v>3.3607804232804231E-3</v>
      </c>
      <c r="M6" s="2">
        <v>8.0772959915503481E-4</v>
      </c>
      <c r="N6" s="2">
        <v>4.1607741338142521</v>
      </c>
      <c r="O6" s="2" t="e">
        <f>#NUM!</f>
        <v>#NUM!</v>
      </c>
      <c r="P6" s="2">
        <v>1.6856517614438822E-3</v>
      </c>
      <c r="Q6" s="2">
        <v>5.0359090851169637E-3</v>
      </c>
      <c r="R6" s="2">
        <v>1.6856517614438822E-3</v>
      </c>
      <c r="S6" s="2">
        <v>5.0359090851169637E-3</v>
      </c>
    </row>
    <row r="7" spans="3:19">
      <c r="C7" s="10">
        <v>1</v>
      </c>
      <c r="D7" s="10">
        <v>8</v>
      </c>
      <c r="E7" s="10">
        <v>2</v>
      </c>
      <c r="F7" s="10">
        <v>96</v>
      </c>
      <c r="G7" s="10">
        <v>0.68500000000000005</v>
      </c>
      <c r="H7" s="9">
        <f t="shared" si="0"/>
        <v>0.63343325091063796</v>
      </c>
      <c r="I7" s="9">
        <f t="shared" si="1"/>
        <v>5.1566749089362096E-2</v>
      </c>
      <c r="J7" s="2"/>
      <c r="K7" s="2" t="s">
        <v>6</v>
      </c>
      <c r="L7" s="2">
        <v>2.7849206349206346E-2</v>
      </c>
      <c r="M7" s="2">
        <v>3.3576688908330335E-2</v>
      </c>
      <c r="N7" s="2">
        <v>0.82942086473264465</v>
      </c>
      <c r="O7" s="2">
        <v>0.41577556176379027</v>
      </c>
      <c r="P7" s="2">
        <v>-4.1784584487171761E-2</v>
      </c>
      <c r="Q7" s="2">
        <v>9.7482997185584452E-2</v>
      </c>
      <c r="R7" s="2">
        <v>-4.1784584487171761E-2</v>
      </c>
      <c r="S7" s="2">
        <v>9.7482997185584452E-2</v>
      </c>
    </row>
    <row r="8" spans="3:19" ht="15" thickBot="1">
      <c r="C8" s="10">
        <v>1</v>
      </c>
      <c r="D8" s="10">
        <v>8</v>
      </c>
      <c r="E8" s="10">
        <v>2</v>
      </c>
      <c r="F8" s="10">
        <v>512</v>
      </c>
      <c r="G8" s="10">
        <v>0.68500000000000005</v>
      </c>
      <c r="H8" s="9">
        <f t="shared" si="0"/>
        <v>0.94386904097205615</v>
      </c>
      <c r="I8" s="9">
        <f t="shared" si="1"/>
        <v>-0.2588690409720561</v>
      </c>
      <c r="J8" s="2"/>
      <c r="K8" s="4" t="s">
        <v>7</v>
      </c>
      <c r="L8" s="4">
        <v>7.4623987995533212E-4</v>
      </c>
      <c r="M8" s="4">
        <v>1.9679332808736425E-4</v>
      </c>
      <c r="N8" s="4">
        <v>3.7919978650091584</v>
      </c>
      <c r="O8" s="4">
        <v>1.000322255628188E-3</v>
      </c>
      <c r="P8" s="4">
        <v>3.381154968917465E-4</v>
      </c>
      <c r="Q8" s="4">
        <v>1.1543642630189178E-3</v>
      </c>
      <c r="R8" s="4">
        <v>3.381154968917465E-4</v>
      </c>
      <c r="S8" s="4">
        <v>1.1543642630189178E-3</v>
      </c>
    </row>
    <row r="9" spans="3:19">
      <c r="C9" s="10">
        <v>1</v>
      </c>
      <c r="D9" s="10">
        <v>8</v>
      </c>
      <c r="E9" s="10">
        <v>4</v>
      </c>
      <c r="F9" s="10">
        <v>32</v>
      </c>
      <c r="G9" s="10">
        <v>0.68500000000000005</v>
      </c>
      <c r="H9" s="9">
        <f t="shared" si="0"/>
        <v>0.64137231129190941</v>
      </c>
      <c r="I9" s="9">
        <f t="shared" si="1"/>
        <v>4.3627688708090639E-2</v>
      </c>
      <c r="J9" s="2"/>
    </row>
    <row r="10" spans="3:19">
      <c r="C10" s="10">
        <v>1</v>
      </c>
      <c r="D10" s="10">
        <v>8</v>
      </c>
      <c r="E10" s="10">
        <v>4</v>
      </c>
      <c r="F10" s="10">
        <v>96</v>
      </c>
      <c r="G10" s="10">
        <v>0.68500000000000005</v>
      </c>
      <c r="H10" s="9">
        <f t="shared" si="0"/>
        <v>0.68913166360905065</v>
      </c>
      <c r="I10" s="9">
        <f t="shared" si="1"/>
        <v>-4.1316636090505954E-3</v>
      </c>
      <c r="J10" s="2"/>
    </row>
    <row r="11" spans="3:19">
      <c r="C11" s="10">
        <v>1</v>
      </c>
      <c r="D11" s="10">
        <v>8</v>
      </c>
      <c r="E11" s="10">
        <v>4</v>
      </c>
      <c r="F11" s="10">
        <v>512</v>
      </c>
      <c r="G11" s="10">
        <v>0.68500000000000005</v>
      </c>
      <c r="H11" s="9">
        <f t="shared" si="0"/>
        <v>0.99956745367046884</v>
      </c>
      <c r="I11" s="9">
        <f t="shared" si="1"/>
        <v>-0.31456745367046879</v>
      </c>
      <c r="J11" s="2"/>
    </row>
    <row r="12" spans="3:19">
      <c r="C12" s="10">
        <v>1</v>
      </c>
      <c r="D12" s="10">
        <v>32</v>
      </c>
      <c r="E12" s="10">
        <v>1</v>
      </c>
      <c r="F12" s="10">
        <v>32</v>
      </c>
      <c r="G12" s="10">
        <v>0.72899999999999998</v>
      </c>
      <c r="H12" s="9">
        <f t="shared" si="0"/>
        <v>0.63848342240302047</v>
      </c>
      <c r="I12" s="9">
        <f t="shared" si="1"/>
        <v>9.0516577596979508E-2</v>
      </c>
      <c r="J12" s="2"/>
    </row>
    <row r="13" spans="3:19">
      <c r="C13" s="10">
        <v>1</v>
      </c>
      <c r="D13" s="10">
        <v>32</v>
      </c>
      <c r="E13" s="10">
        <v>1</v>
      </c>
      <c r="F13" s="10">
        <v>96</v>
      </c>
      <c r="G13" s="10">
        <v>0.84</v>
      </c>
      <c r="H13" s="9">
        <f t="shared" si="0"/>
        <v>0.68624277472016182</v>
      </c>
      <c r="I13" s="9">
        <f t="shared" si="1"/>
        <v>0.15375722527983815</v>
      </c>
      <c r="J13" s="2"/>
    </row>
    <row r="14" spans="3:19">
      <c r="C14" s="10">
        <v>1</v>
      </c>
      <c r="D14" s="10">
        <v>32</v>
      </c>
      <c r="E14" s="10">
        <v>1</v>
      </c>
      <c r="F14" s="10">
        <v>512</v>
      </c>
      <c r="G14" s="10">
        <v>0.86299999999999999</v>
      </c>
      <c r="H14" s="9">
        <f t="shared" si="0"/>
        <v>0.9966785647815799</v>
      </c>
      <c r="I14" s="9">
        <f t="shared" si="1"/>
        <v>-0.13367856478157991</v>
      </c>
      <c r="J14" s="2"/>
      <c r="K14" t="s">
        <v>19</v>
      </c>
      <c r="L14" t="s">
        <v>20</v>
      </c>
    </row>
    <row r="15" spans="3:19">
      <c r="C15" s="10">
        <v>1</v>
      </c>
      <c r="D15" s="10">
        <v>32</v>
      </c>
      <c r="E15" s="10">
        <v>2</v>
      </c>
      <c r="F15" s="10">
        <v>32</v>
      </c>
      <c r="G15" s="10">
        <v>0.74399999999999999</v>
      </c>
      <c r="H15" s="9">
        <f t="shared" si="0"/>
        <v>0.66633262875222687</v>
      </c>
      <c r="I15" s="9">
        <f t="shared" si="1"/>
        <v>7.766737124777312E-2</v>
      </c>
      <c r="J15" s="2"/>
    </row>
    <row r="16" spans="3:19">
      <c r="C16" s="10">
        <v>1</v>
      </c>
      <c r="D16" s="10">
        <v>32</v>
      </c>
      <c r="E16" s="10">
        <v>2</v>
      </c>
      <c r="F16" s="10">
        <v>96</v>
      </c>
      <c r="G16" s="10">
        <v>0.96799999999999997</v>
      </c>
      <c r="H16" s="9">
        <f t="shared" si="0"/>
        <v>0.71409198106936811</v>
      </c>
      <c r="I16" s="9">
        <f t="shared" si="1"/>
        <v>0.25390801893063186</v>
      </c>
      <c r="J16" s="2"/>
    </row>
    <row r="17" spans="3:10">
      <c r="C17" s="10">
        <v>1</v>
      </c>
      <c r="D17" s="10">
        <v>32</v>
      </c>
      <c r="E17" s="10">
        <v>2</v>
      </c>
      <c r="F17" s="10">
        <v>512</v>
      </c>
      <c r="G17" s="10">
        <v>1.0109999999999999</v>
      </c>
      <c r="H17" s="9">
        <f t="shared" si="0"/>
        <v>1.0245277711307863</v>
      </c>
      <c r="I17" s="9">
        <f t="shared" si="1"/>
        <v>-1.3527771130786403E-2</v>
      </c>
      <c r="J17" s="2"/>
    </row>
    <row r="18" spans="3:10">
      <c r="C18" s="10">
        <v>1</v>
      </c>
      <c r="D18" s="10">
        <v>32</v>
      </c>
      <c r="E18" s="10">
        <v>4</v>
      </c>
      <c r="F18" s="10">
        <v>32</v>
      </c>
      <c r="G18" s="10">
        <v>0.751</v>
      </c>
      <c r="H18" s="9">
        <f t="shared" si="0"/>
        <v>0.72203104145063957</v>
      </c>
      <c r="I18" s="9">
        <f t="shared" si="1"/>
        <v>2.8968958549360435E-2</v>
      </c>
      <c r="J18" s="2"/>
    </row>
    <row r="19" spans="3:10">
      <c r="C19" s="10">
        <v>1</v>
      </c>
      <c r="D19" s="10">
        <v>32</v>
      </c>
      <c r="E19" s="10">
        <v>4</v>
      </c>
      <c r="F19" s="10">
        <v>96</v>
      </c>
      <c r="G19" s="10">
        <v>0.97099999999999997</v>
      </c>
      <c r="H19" s="9">
        <f t="shared" si="0"/>
        <v>0.7697903937677808</v>
      </c>
      <c r="I19" s="9">
        <f t="shared" si="1"/>
        <v>0.20120960623221917</v>
      </c>
      <c r="J19" s="2"/>
    </row>
    <row r="20" spans="3:10">
      <c r="C20" s="10">
        <v>1</v>
      </c>
      <c r="D20" s="10">
        <v>32</v>
      </c>
      <c r="E20" s="10">
        <v>4</v>
      </c>
      <c r="F20" s="10">
        <v>512</v>
      </c>
      <c r="G20" s="10">
        <v>1.0169999999999999</v>
      </c>
      <c r="H20" s="9">
        <f t="shared" si="0"/>
        <v>1.0802261838291991</v>
      </c>
      <c r="I20" s="9">
        <f t="shared" si="1"/>
        <v>-6.3226183829199201E-2</v>
      </c>
      <c r="J20" s="2"/>
    </row>
    <row r="21" spans="3:10">
      <c r="C21" s="10">
        <v>1</v>
      </c>
      <c r="D21" s="10">
        <v>128</v>
      </c>
      <c r="E21" s="10">
        <v>1</v>
      </c>
      <c r="F21" s="10">
        <v>32</v>
      </c>
      <c r="G21" s="10">
        <v>0.72899999999999998</v>
      </c>
      <c r="H21" s="9">
        <f t="shared" si="0"/>
        <v>0.96111834303794108</v>
      </c>
      <c r="I21" s="9">
        <f t="shared" si="1"/>
        <v>-0.2321183430379411</v>
      </c>
      <c r="J21" s="2"/>
    </row>
    <row r="22" spans="3:10">
      <c r="C22" s="10">
        <v>1</v>
      </c>
      <c r="D22" s="10">
        <v>128</v>
      </c>
      <c r="E22" s="10">
        <v>1</v>
      </c>
      <c r="F22" s="10">
        <v>96</v>
      </c>
      <c r="G22" s="10">
        <v>0.86</v>
      </c>
      <c r="H22" s="9">
        <f t="shared" si="0"/>
        <v>1.0088776953550824</v>
      </c>
      <c r="I22" s="9">
        <f t="shared" si="1"/>
        <v>-0.14887769535508244</v>
      </c>
      <c r="J22" s="2"/>
    </row>
    <row r="23" spans="3:10" ht="15">
      <c r="C23" s="10">
        <v>1</v>
      </c>
      <c r="D23" s="10">
        <v>128</v>
      </c>
      <c r="E23" s="10">
        <v>1</v>
      </c>
      <c r="F23" s="10">
        <v>512</v>
      </c>
      <c r="G23" s="11">
        <v>1.4590000000000001</v>
      </c>
      <c r="H23" s="9">
        <f t="shared" si="0"/>
        <v>1.3193134854165005</v>
      </c>
      <c r="I23" s="9">
        <f t="shared" si="1"/>
        <v>0.13968651458349957</v>
      </c>
      <c r="J23" s="2"/>
    </row>
    <row r="24" spans="3:10">
      <c r="C24" s="10">
        <v>1</v>
      </c>
      <c r="D24" s="10">
        <v>128</v>
      </c>
      <c r="E24" s="10">
        <v>2</v>
      </c>
      <c r="F24" s="10">
        <v>32</v>
      </c>
      <c r="G24" s="10">
        <v>0.74399999999999999</v>
      </c>
      <c r="H24" s="9">
        <f t="shared" si="0"/>
        <v>0.98896754938714748</v>
      </c>
      <c r="I24" s="9">
        <f t="shared" si="1"/>
        <v>-0.24496754938714749</v>
      </c>
      <c r="J24" s="2"/>
    </row>
    <row r="25" spans="3:10">
      <c r="C25" s="10">
        <v>1</v>
      </c>
      <c r="D25" s="10">
        <v>128</v>
      </c>
      <c r="E25" s="10">
        <v>2</v>
      </c>
      <c r="F25" s="10">
        <v>96</v>
      </c>
      <c r="G25" s="10">
        <v>0.96899999999999997</v>
      </c>
      <c r="H25" s="9">
        <f t="shared" si="0"/>
        <v>1.0367269017042888</v>
      </c>
      <c r="I25" s="9">
        <f t="shared" si="1"/>
        <v>-6.7726901704288855E-2</v>
      </c>
      <c r="J25" s="2"/>
    </row>
    <row r="26" spans="3:10" ht="15">
      <c r="C26" s="10">
        <v>1</v>
      </c>
      <c r="D26" s="10">
        <v>128</v>
      </c>
      <c r="E26" s="10">
        <v>2</v>
      </c>
      <c r="F26" s="10">
        <v>512</v>
      </c>
      <c r="G26" s="12">
        <v>1.786</v>
      </c>
      <c r="H26" s="9">
        <f t="shared" si="0"/>
        <v>1.3471626917657069</v>
      </c>
      <c r="I26" s="9">
        <f t="shared" si="1"/>
        <v>0.43883730823429312</v>
      </c>
      <c r="J26" s="2"/>
    </row>
    <row r="27" spans="3:10">
      <c r="C27" s="10">
        <v>1</v>
      </c>
      <c r="D27" s="10">
        <v>128</v>
      </c>
      <c r="E27" s="10">
        <v>4</v>
      </c>
      <c r="F27" s="10">
        <v>32</v>
      </c>
      <c r="G27" s="10">
        <v>0.751</v>
      </c>
      <c r="H27" s="9">
        <f t="shared" si="0"/>
        <v>1.0446659620855603</v>
      </c>
      <c r="I27" s="9">
        <f t="shared" si="1"/>
        <v>-0.29366596208556028</v>
      </c>
      <c r="J27" s="2"/>
    </row>
    <row r="28" spans="3:10">
      <c r="C28" s="10">
        <v>1</v>
      </c>
      <c r="D28" s="10">
        <v>128</v>
      </c>
      <c r="E28" s="10">
        <v>4</v>
      </c>
      <c r="F28" s="10">
        <v>96</v>
      </c>
      <c r="G28" s="10">
        <v>0.97299999999999998</v>
      </c>
      <c r="H28" s="9">
        <f t="shared" si="0"/>
        <v>1.0924253144027016</v>
      </c>
      <c r="I28" s="9">
        <f t="shared" si="1"/>
        <v>-0.11942531440270165</v>
      </c>
      <c r="J28" s="2"/>
    </row>
    <row r="29" spans="3:10" ht="15">
      <c r="C29" s="10">
        <v>1</v>
      </c>
      <c r="D29" s="10">
        <v>128</v>
      </c>
      <c r="E29" s="10">
        <v>4</v>
      </c>
      <c r="F29" s="10">
        <v>512</v>
      </c>
      <c r="G29" s="12">
        <v>1.8120000000000001</v>
      </c>
      <c r="H29" s="9">
        <f t="shared" si="0"/>
        <v>1.4028611044641197</v>
      </c>
      <c r="I29" s="9">
        <f t="shared" si="1"/>
        <v>0.40913889553588034</v>
      </c>
      <c r="J29" s="4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opLeftCell="A17" workbookViewId="0">
      <selection activeCell="I30" sqref="D2:I30"/>
    </sheetView>
  </sheetViews>
  <sheetFormatPr defaultRowHeight="14.25"/>
  <cols>
    <col min="1" max="2" width="10.625" customWidth="1"/>
    <col min="3" max="3" width="5.625" customWidth="1"/>
    <col min="4" max="4" width="4.75" customWidth="1"/>
    <col min="5" max="5" width="7.125" customWidth="1"/>
    <col min="6" max="6" width="5.125" customWidth="1"/>
    <col min="7" max="7" width="5.875" bestFit="1" customWidth="1"/>
    <col min="8" max="8" width="12.75" bestFit="1" customWidth="1"/>
    <col min="9" max="9" width="12.5" bestFit="1" customWidth="1"/>
    <col min="10" max="10" width="5" customWidth="1"/>
    <col min="11" max="11" width="9" customWidth="1"/>
  </cols>
  <sheetData>
    <row r="2" spans="3:17">
      <c r="C2" t="s">
        <v>0</v>
      </c>
      <c r="D2" s="9" t="s">
        <v>1</v>
      </c>
      <c r="E2" s="9" t="s">
        <v>2</v>
      </c>
      <c r="F2" s="9" t="s">
        <v>3</v>
      </c>
      <c r="G2" s="9"/>
      <c r="H2" s="9"/>
      <c r="I2" s="9"/>
    </row>
    <row r="3" spans="3:17">
      <c r="C3" s="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3" t="s">
        <v>36</v>
      </c>
      <c r="I3" s="13" t="s">
        <v>37</v>
      </c>
      <c r="J3" s="1"/>
      <c r="L3" t="s">
        <v>22</v>
      </c>
    </row>
    <row r="4" spans="3:17" ht="15" thickBot="1">
      <c r="C4" s="1">
        <v>1</v>
      </c>
      <c r="D4" s="10">
        <v>8</v>
      </c>
      <c r="E4" s="10">
        <v>1</v>
      </c>
      <c r="F4" s="10">
        <v>32</v>
      </c>
      <c r="G4" s="10">
        <v>0.05</v>
      </c>
      <c r="H4" s="14">
        <v>-7.1618941267183427E-3</v>
      </c>
      <c r="I4" s="14">
        <v>5.7161894126718349E-2</v>
      </c>
      <c r="J4" s="5"/>
    </row>
    <row r="5" spans="3:17">
      <c r="C5" s="1">
        <v>1</v>
      </c>
      <c r="D5" s="10">
        <v>8</v>
      </c>
      <c r="E5" s="10">
        <v>1</v>
      </c>
      <c r="F5" s="10">
        <v>96</v>
      </c>
      <c r="G5" s="10">
        <v>0.05</v>
      </c>
      <c r="H5" s="14">
        <v>2.1505889234532366E-2</v>
      </c>
      <c r="I5" s="14">
        <v>2.8494110765467637E-2</v>
      </c>
      <c r="L5" s="8" t="s">
        <v>23</v>
      </c>
      <c r="M5" s="8"/>
    </row>
    <row r="6" spans="3:17">
      <c r="C6" s="1">
        <v>1</v>
      </c>
      <c r="D6" s="10">
        <v>8</v>
      </c>
      <c r="E6" s="10">
        <v>1</v>
      </c>
      <c r="F6" s="10">
        <v>512</v>
      </c>
      <c r="G6" s="10">
        <v>0.05</v>
      </c>
      <c r="H6" s="14">
        <v>0.20784648108266196</v>
      </c>
      <c r="I6" s="14">
        <v>-0.15784648108266197</v>
      </c>
      <c r="L6" s="5" t="s">
        <v>24</v>
      </c>
      <c r="M6" s="5">
        <v>0.79972766847019838</v>
      </c>
    </row>
    <row r="7" spans="3:17">
      <c r="C7" s="1">
        <v>1</v>
      </c>
      <c r="D7" s="10">
        <v>8</v>
      </c>
      <c r="E7" s="10">
        <v>2</v>
      </c>
      <c r="F7" s="10">
        <v>32</v>
      </c>
      <c r="G7" s="10">
        <v>0.05</v>
      </c>
      <c r="H7" s="14">
        <v>-7.3444338092580157E-3</v>
      </c>
      <c r="I7" s="14">
        <v>5.7344433809258022E-2</v>
      </c>
      <c r="L7" s="5" t="s">
        <v>25</v>
      </c>
      <c r="M7" s="5">
        <v>0.63956434371677962</v>
      </c>
    </row>
    <row r="8" spans="3:17">
      <c r="C8" s="1">
        <v>1</v>
      </c>
      <c r="D8" s="10">
        <v>8</v>
      </c>
      <c r="E8" s="10">
        <v>2</v>
      </c>
      <c r="F8" s="10">
        <v>96</v>
      </c>
      <c r="G8" s="10">
        <v>0.05</v>
      </c>
      <c r="H8" s="14">
        <v>2.1323349551992693E-2</v>
      </c>
      <c r="I8" s="14">
        <v>2.867665044800731E-2</v>
      </c>
      <c r="L8" s="5" t="s">
        <v>26</v>
      </c>
      <c r="M8" s="5">
        <v>0.57403058802892137</v>
      </c>
    </row>
    <row r="9" spans="3:17">
      <c r="C9" s="1">
        <v>1</v>
      </c>
      <c r="D9" s="10">
        <v>8</v>
      </c>
      <c r="E9" s="10">
        <v>2</v>
      </c>
      <c r="F9" s="10">
        <v>512</v>
      </c>
      <c r="G9" s="10">
        <v>0.05</v>
      </c>
      <c r="H9" s="14">
        <v>0.20766394140012229</v>
      </c>
      <c r="I9" s="14">
        <v>-0.1576639414001223</v>
      </c>
      <c r="L9" s="5" t="s">
        <v>11</v>
      </c>
      <c r="M9" s="5">
        <v>0.13612850688651196</v>
      </c>
    </row>
    <row r="10" spans="3:17" ht="15" thickBot="1">
      <c r="C10" s="1">
        <v>1</v>
      </c>
      <c r="D10" s="10">
        <v>8</v>
      </c>
      <c r="E10" s="10">
        <v>4</v>
      </c>
      <c r="F10" s="10">
        <v>32</v>
      </c>
      <c r="G10" s="10">
        <v>0.05</v>
      </c>
      <c r="H10" s="14">
        <v>-7.7095131743373582E-3</v>
      </c>
      <c r="I10" s="14">
        <v>5.7709513174337361E-2</v>
      </c>
      <c r="L10" s="6" t="s">
        <v>27</v>
      </c>
      <c r="M10" s="6">
        <v>27</v>
      </c>
    </row>
    <row r="11" spans="3:17">
      <c r="C11" s="1">
        <v>1</v>
      </c>
      <c r="D11" s="10">
        <v>8</v>
      </c>
      <c r="E11" s="10">
        <v>4</v>
      </c>
      <c r="F11" s="10">
        <v>96</v>
      </c>
      <c r="G11" s="10">
        <v>0.05</v>
      </c>
      <c r="H11" s="14">
        <v>2.095827018691335E-2</v>
      </c>
      <c r="I11" s="14">
        <v>2.9041729813086652E-2</v>
      </c>
    </row>
    <row r="12" spans="3:17" ht="15" thickBot="1">
      <c r="C12" s="1">
        <v>1</v>
      </c>
      <c r="D12" s="10">
        <v>8</v>
      </c>
      <c r="E12" s="10">
        <v>4</v>
      </c>
      <c r="F12" s="10">
        <v>512</v>
      </c>
      <c r="G12" s="10">
        <v>0.05</v>
      </c>
      <c r="H12" s="14">
        <v>0.20729886203504294</v>
      </c>
      <c r="I12" s="14">
        <v>-0.15729886203504295</v>
      </c>
      <c r="L12" t="s">
        <v>28</v>
      </c>
    </row>
    <row r="13" spans="3:17">
      <c r="C13" s="1">
        <v>1</v>
      </c>
      <c r="D13" s="10">
        <v>32</v>
      </c>
      <c r="E13" s="10">
        <v>1</v>
      </c>
      <c r="F13" s="10">
        <v>32</v>
      </c>
      <c r="G13" s="10">
        <v>0.1</v>
      </c>
      <c r="H13" s="14">
        <v>5.4353978889154692E-2</v>
      </c>
      <c r="I13" s="14">
        <v>4.5646021110845314E-2</v>
      </c>
      <c r="L13" s="7"/>
      <c r="M13" s="7" t="s">
        <v>31</v>
      </c>
      <c r="N13" s="7" t="s">
        <v>32</v>
      </c>
      <c r="O13" s="7" t="s">
        <v>33</v>
      </c>
      <c r="P13" s="7" t="s">
        <v>34</v>
      </c>
      <c r="Q13" s="7" t="s">
        <v>35</v>
      </c>
    </row>
    <row r="14" spans="3:17">
      <c r="C14" s="1">
        <v>1</v>
      </c>
      <c r="D14" s="10">
        <v>32</v>
      </c>
      <c r="E14" s="10">
        <v>1</v>
      </c>
      <c r="F14" s="10">
        <v>96</v>
      </c>
      <c r="G14" s="10">
        <v>0.19800000000000001</v>
      </c>
      <c r="H14" s="14">
        <v>8.3021762250405404E-2</v>
      </c>
      <c r="I14" s="14">
        <v>0.11497823774959461</v>
      </c>
      <c r="L14" s="5" t="s">
        <v>29</v>
      </c>
      <c r="M14" s="5">
        <v>4</v>
      </c>
      <c r="N14" s="5">
        <v>0.72339805889008257</v>
      </c>
      <c r="O14" s="5">
        <v>0.18084951472252064</v>
      </c>
      <c r="P14" s="5">
        <v>9.7593116250359326</v>
      </c>
      <c r="Q14" s="5">
        <v>1.0717718131052681E-4</v>
      </c>
    </row>
    <row r="15" spans="3:17">
      <c r="C15" s="1">
        <v>1</v>
      </c>
      <c r="D15" s="10">
        <v>32</v>
      </c>
      <c r="E15" s="10">
        <v>1</v>
      </c>
      <c r="F15" s="10">
        <v>512</v>
      </c>
      <c r="G15" s="10">
        <v>0.19800000000000001</v>
      </c>
      <c r="H15" s="14">
        <v>0.26936235409853498</v>
      </c>
      <c r="I15" s="14">
        <v>-7.1362354098534975E-2</v>
      </c>
      <c r="L15" s="5" t="s">
        <v>9</v>
      </c>
      <c r="M15" s="5">
        <v>22</v>
      </c>
      <c r="N15" s="5">
        <v>0.4076813485173249</v>
      </c>
      <c r="O15" s="5">
        <v>1.8530970387151131E-2</v>
      </c>
      <c r="P15" s="5"/>
      <c r="Q15" s="5"/>
    </row>
    <row r="16" spans="3:17" ht="15" thickBot="1">
      <c r="C16" s="1">
        <v>1</v>
      </c>
      <c r="D16" s="10">
        <v>32</v>
      </c>
      <c r="E16" s="10">
        <v>2</v>
      </c>
      <c r="F16" s="10">
        <v>32</v>
      </c>
      <c r="G16" s="10">
        <v>0.1</v>
      </c>
      <c r="H16" s="14">
        <v>5.4171439206615019E-2</v>
      </c>
      <c r="I16" s="14">
        <v>4.5828560793384987E-2</v>
      </c>
      <c r="L16" s="6" t="s">
        <v>30</v>
      </c>
      <c r="M16" s="6">
        <v>26</v>
      </c>
      <c r="N16" s="6">
        <v>1.1310794074074075</v>
      </c>
      <c r="O16" s="6"/>
      <c r="P16" s="6"/>
      <c r="Q16" s="6"/>
    </row>
    <row r="17" spans="3:20" ht="15" thickBot="1">
      <c r="C17" s="1">
        <v>1</v>
      </c>
      <c r="D17" s="10">
        <v>32</v>
      </c>
      <c r="E17" s="10">
        <v>2</v>
      </c>
      <c r="F17" s="10">
        <v>96</v>
      </c>
      <c r="G17" s="10">
        <v>0.19800000000000001</v>
      </c>
      <c r="H17" s="14">
        <v>8.2839222567865731E-2</v>
      </c>
      <c r="I17" s="14">
        <v>0.11516077743213428</v>
      </c>
    </row>
    <row r="18" spans="3:20">
      <c r="C18" s="1">
        <v>1</v>
      </c>
      <c r="D18" s="10">
        <v>32</v>
      </c>
      <c r="E18" s="10">
        <v>2</v>
      </c>
      <c r="F18" s="10">
        <v>512</v>
      </c>
      <c r="G18" s="10">
        <v>0.19800000000000001</v>
      </c>
      <c r="H18" s="14">
        <v>0.26917981441599531</v>
      </c>
      <c r="I18" s="14">
        <v>-7.1179814415995302E-2</v>
      </c>
      <c r="L18" s="7"/>
      <c r="M18" s="7" t="s">
        <v>10</v>
      </c>
      <c r="N18" s="7" t="s">
        <v>11</v>
      </c>
      <c r="O18" s="7" t="s">
        <v>12</v>
      </c>
      <c r="P18" s="7" t="s">
        <v>13</v>
      </c>
      <c r="Q18" s="7" t="s">
        <v>14</v>
      </c>
      <c r="R18" s="7" t="s">
        <v>15</v>
      </c>
      <c r="S18" s="7" t="s">
        <v>16</v>
      </c>
      <c r="T18" s="7" t="s">
        <v>17</v>
      </c>
    </row>
    <row r="19" spans="3:20">
      <c r="C19" s="1">
        <v>1</v>
      </c>
      <c r="D19" s="10">
        <v>32</v>
      </c>
      <c r="E19" s="10">
        <v>4</v>
      </c>
      <c r="F19" s="10">
        <v>32</v>
      </c>
      <c r="G19" s="10">
        <v>0.1</v>
      </c>
      <c r="H19" s="14">
        <v>5.3806359841535673E-2</v>
      </c>
      <c r="I19" s="14">
        <v>4.6193640158464333E-2</v>
      </c>
      <c r="L19" s="5" t="s">
        <v>18</v>
      </c>
      <c r="M19" s="5">
        <v>-4.1818537130095035E-2</v>
      </c>
      <c r="N19" s="5">
        <v>6.7668287620216774E-2</v>
      </c>
      <c r="O19" s="5">
        <v>-0.61799313387089772</v>
      </c>
      <c r="P19" s="5">
        <v>0.54292510413237094</v>
      </c>
      <c r="Q19" s="5">
        <v>-0.18215397637684599</v>
      </c>
      <c r="R19" s="5">
        <v>9.8516902116655924E-2</v>
      </c>
      <c r="S19" s="5">
        <v>-0.18215397637684599</v>
      </c>
      <c r="T19" s="5">
        <v>9.8516902116655924E-2</v>
      </c>
    </row>
    <row r="20" spans="3:20">
      <c r="C20" s="1">
        <v>1</v>
      </c>
      <c r="D20" s="10">
        <v>32</v>
      </c>
      <c r="E20" s="10">
        <v>4</v>
      </c>
      <c r="F20" s="10">
        <v>96</v>
      </c>
      <c r="G20" s="10">
        <v>0.19700000000000001</v>
      </c>
      <c r="H20" s="14">
        <v>8.2474143202786385E-2</v>
      </c>
      <c r="I20" s="14">
        <v>0.11452585679721362</v>
      </c>
      <c r="L20" s="5" t="s">
        <v>4</v>
      </c>
      <c r="M20" s="5">
        <v>0</v>
      </c>
      <c r="N20" s="5">
        <v>0</v>
      </c>
      <c r="O20" s="5">
        <v>65535</v>
      </c>
      <c r="P20" s="5" t="e">
        <v>#NUM!</v>
      </c>
      <c r="Q20" s="5">
        <v>0</v>
      </c>
      <c r="R20" s="5">
        <v>0</v>
      </c>
      <c r="S20" s="5">
        <v>0</v>
      </c>
      <c r="T20" s="5">
        <v>0</v>
      </c>
    </row>
    <row r="21" spans="3:20">
      <c r="C21" s="1">
        <v>1</v>
      </c>
      <c r="D21" s="10">
        <v>32</v>
      </c>
      <c r="E21" s="10">
        <v>4</v>
      </c>
      <c r="F21" s="10">
        <v>512</v>
      </c>
      <c r="G21" s="10">
        <v>0.19700000000000001</v>
      </c>
      <c r="H21" s="14">
        <v>0.26881473505091596</v>
      </c>
      <c r="I21" s="14">
        <v>-7.1814735050915957E-2</v>
      </c>
      <c r="L21" s="5" t="s">
        <v>5</v>
      </c>
      <c r="M21" s="5">
        <v>2.5631613756613766E-3</v>
      </c>
      <c r="N21" s="5">
        <v>5.0530380291907229E-4</v>
      </c>
      <c r="O21" s="5">
        <v>5.0725155062248435</v>
      </c>
      <c r="P21" s="5" t="e">
        <v>#NUM!</v>
      </c>
      <c r="Q21" s="5">
        <v>1.5152254276780289E-3</v>
      </c>
      <c r="R21" s="5">
        <v>3.6110973236447245E-3</v>
      </c>
      <c r="S21" s="5">
        <v>1.5152254276780289E-3</v>
      </c>
      <c r="T21" s="5">
        <v>3.6110973236447245E-3</v>
      </c>
    </row>
    <row r="22" spans="3:20">
      <c r="C22" s="1">
        <v>1</v>
      </c>
      <c r="D22" s="10">
        <v>128</v>
      </c>
      <c r="E22" s="10">
        <v>1</v>
      </c>
      <c r="F22" s="10">
        <v>32</v>
      </c>
      <c r="G22" s="10">
        <v>0.1</v>
      </c>
      <c r="H22" s="14">
        <v>0.30041747095264687</v>
      </c>
      <c r="I22" s="14">
        <v>-0.20041747095264686</v>
      </c>
      <c r="L22" s="5" t="s">
        <v>6</v>
      </c>
      <c r="M22" s="5">
        <v>-1.8253968253967217E-4</v>
      </c>
      <c r="N22" s="5">
        <v>2.1005084637926497E-2</v>
      </c>
      <c r="O22" s="5">
        <v>-8.6902617002590412E-3</v>
      </c>
      <c r="P22" s="5">
        <v>0.99314458528364691</v>
      </c>
      <c r="Q22" s="5">
        <v>-4.374441900218002E-2</v>
      </c>
      <c r="R22" s="5">
        <v>4.3379339637100674E-2</v>
      </c>
      <c r="S22" s="5">
        <v>-4.374441900218002E-2</v>
      </c>
      <c r="T22" s="5">
        <v>4.3379339637100674E-2</v>
      </c>
    </row>
    <row r="23" spans="3:20" ht="15" thickBot="1">
      <c r="C23" s="1">
        <v>1</v>
      </c>
      <c r="D23" s="10">
        <v>128</v>
      </c>
      <c r="E23" s="10">
        <v>1</v>
      </c>
      <c r="F23" s="10">
        <v>96</v>
      </c>
      <c r="G23" s="10">
        <v>0.29699999999999999</v>
      </c>
      <c r="H23" s="14">
        <v>0.32908525431389757</v>
      </c>
      <c r="I23" s="14">
        <v>-3.2085254313897582E-2</v>
      </c>
      <c r="L23" s="6" t="s">
        <v>7</v>
      </c>
      <c r="M23" s="6">
        <v>4.4793411501954227E-4</v>
      </c>
      <c r="N23" s="6">
        <v>1.2311102276760732E-4</v>
      </c>
      <c r="O23" s="6">
        <v>3.6384566137923566</v>
      </c>
      <c r="P23" s="6">
        <v>1.450511709322329E-3</v>
      </c>
      <c r="Q23" s="6">
        <v>1.9261748053968212E-4</v>
      </c>
      <c r="R23" s="6">
        <v>7.0325074949940242E-4</v>
      </c>
      <c r="S23" s="6">
        <v>1.9261748053968212E-4</v>
      </c>
      <c r="T23" s="6">
        <v>7.0325074949940242E-4</v>
      </c>
    </row>
    <row r="24" spans="3:20">
      <c r="C24" s="1">
        <v>1</v>
      </c>
      <c r="D24" s="10">
        <v>128</v>
      </c>
      <c r="E24" s="10">
        <v>1</v>
      </c>
      <c r="F24" s="10">
        <v>512</v>
      </c>
      <c r="G24" s="10">
        <v>0.73099999999999998</v>
      </c>
      <c r="H24" s="14">
        <v>0.51542584616202713</v>
      </c>
      <c r="I24" s="14">
        <v>0.21557415383797285</v>
      </c>
    </row>
    <row r="25" spans="3:20">
      <c r="C25" s="1">
        <v>1</v>
      </c>
      <c r="D25" s="10">
        <v>128</v>
      </c>
      <c r="E25" s="10">
        <v>2</v>
      </c>
      <c r="F25" s="10">
        <v>32</v>
      </c>
      <c r="G25" s="10">
        <v>0.1</v>
      </c>
      <c r="H25" s="14">
        <v>0.3002349312701072</v>
      </c>
      <c r="I25" s="14">
        <v>-0.20023493127010719</v>
      </c>
    </row>
    <row r="26" spans="3:20">
      <c r="C26" s="1">
        <v>1</v>
      </c>
      <c r="D26" s="10">
        <v>128</v>
      </c>
      <c r="E26" s="10">
        <v>2</v>
      </c>
      <c r="F26" s="10">
        <v>96</v>
      </c>
      <c r="G26" s="10">
        <v>0.29699999999999999</v>
      </c>
      <c r="H26" s="14">
        <v>0.3289027146313579</v>
      </c>
      <c r="I26" s="14">
        <v>-3.1902714631357909E-2</v>
      </c>
      <c r="L26" t="s">
        <v>19</v>
      </c>
      <c r="M26" t="s">
        <v>38</v>
      </c>
    </row>
    <row r="27" spans="3:20">
      <c r="C27" s="1">
        <v>1</v>
      </c>
      <c r="D27" s="10">
        <v>128</v>
      </c>
      <c r="E27" s="10">
        <v>2</v>
      </c>
      <c r="F27" s="10">
        <v>512</v>
      </c>
      <c r="G27" s="10">
        <v>0.72899999999999998</v>
      </c>
      <c r="H27" s="14">
        <v>0.51524330647948746</v>
      </c>
      <c r="I27" s="14">
        <v>0.21375669352051252</v>
      </c>
    </row>
    <row r="28" spans="3:20">
      <c r="C28" s="1">
        <v>1</v>
      </c>
      <c r="D28" s="10">
        <v>128</v>
      </c>
      <c r="E28" s="10">
        <v>4</v>
      </c>
      <c r="F28" s="10">
        <v>32</v>
      </c>
      <c r="G28" s="10">
        <v>0.1</v>
      </c>
      <c r="H28" s="14">
        <v>0.29986985190502785</v>
      </c>
      <c r="I28" s="14">
        <v>-0.19986985190502785</v>
      </c>
    </row>
    <row r="29" spans="3:20">
      <c r="C29" s="1">
        <v>1</v>
      </c>
      <c r="D29" s="10">
        <v>128</v>
      </c>
      <c r="E29" s="10">
        <v>4</v>
      </c>
      <c r="F29" s="10">
        <v>96</v>
      </c>
      <c r="G29" s="10">
        <v>0.29699999999999999</v>
      </c>
      <c r="H29" s="14">
        <v>0.32853763526627855</v>
      </c>
      <c r="I29" s="14">
        <v>-3.1537635266278563E-2</v>
      </c>
    </row>
    <row r="30" spans="3:20">
      <c r="C30" s="1">
        <v>1</v>
      </c>
      <c r="D30" s="10">
        <v>128</v>
      </c>
      <c r="E30" s="10">
        <v>4</v>
      </c>
      <c r="F30" s="10">
        <v>512</v>
      </c>
      <c r="G30" s="10">
        <v>0.72799999999999998</v>
      </c>
      <c r="H30" s="14">
        <v>0.51487822711440812</v>
      </c>
      <c r="I30" s="14">
        <v>0.21312177288559186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opLeftCell="A17" workbookViewId="0">
      <selection activeCell="I30" sqref="D2:I30"/>
    </sheetView>
  </sheetViews>
  <sheetFormatPr defaultRowHeight="14.25"/>
  <cols>
    <col min="1" max="2" width="10.625" customWidth="1"/>
    <col min="3" max="3" width="5.125" bestFit="1" customWidth="1"/>
    <col min="4" max="4" width="4.5" bestFit="1" customWidth="1"/>
    <col min="5" max="5" width="7.125" bestFit="1" customWidth="1"/>
    <col min="6" max="6" width="5" bestFit="1" customWidth="1"/>
    <col min="7" max="7" width="5.875" bestFit="1" customWidth="1"/>
    <col min="8" max="8" width="12.75" bestFit="1" customWidth="1"/>
    <col min="9" max="9" width="12.5" bestFit="1" customWidth="1"/>
    <col min="10" max="10" width="3.625" customWidth="1"/>
    <col min="11" max="11" width="9" customWidth="1"/>
  </cols>
  <sheetData>
    <row r="2" spans="3:17">
      <c r="C2" t="s">
        <v>0</v>
      </c>
      <c r="D2" s="9" t="s">
        <v>1</v>
      </c>
      <c r="E2" s="9" t="s">
        <v>2</v>
      </c>
      <c r="F2" s="9" t="s">
        <v>3</v>
      </c>
      <c r="G2" s="9"/>
      <c r="H2" s="9"/>
      <c r="I2" s="9"/>
    </row>
    <row r="3" spans="3:17">
      <c r="C3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13" t="s">
        <v>36</v>
      </c>
      <c r="I3" s="13" t="s">
        <v>37</v>
      </c>
      <c r="L3" t="s">
        <v>22</v>
      </c>
    </row>
    <row r="4" spans="3:17" ht="15" thickBot="1">
      <c r="C4" s="1">
        <v>1</v>
      </c>
      <c r="D4" s="9">
        <v>8</v>
      </c>
      <c r="E4" s="9">
        <v>1</v>
      </c>
      <c r="F4" s="9">
        <v>32</v>
      </c>
      <c r="G4" s="9">
        <v>0.71599999999999997</v>
      </c>
      <c r="H4" s="14">
        <v>0.72424552657467212</v>
      </c>
      <c r="I4" s="14">
        <v>-8.2455265746721462E-3</v>
      </c>
    </row>
    <row r="5" spans="3:17">
      <c r="C5" s="1">
        <v>1</v>
      </c>
      <c r="D5" s="9">
        <v>8</v>
      </c>
      <c r="E5" s="9">
        <v>1</v>
      </c>
      <c r="F5" s="9">
        <v>96</v>
      </c>
      <c r="G5" s="9">
        <v>0.71599999999999997</v>
      </c>
      <c r="H5" s="14">
        <v>0.73952581691526398</v>
      </c>
      <c r="I5" s="14">
        <v>-2.3525816915264008E-2</v>
      </c>
      <c r="L5" s="8" t="s">
        <v>23</v>
      </c>
      <c r="M5" s="8"/>
    </row>
    <row r="6" spans="3:17">
      <c r="C6" s="1">
        <v>1</v>
      </c>
      <c r="D6" s="9">
        <v>8</v>
      </c>
      <c r="E6" s="9">
        <v>1</v>
      </c>
      <c r="F6" s="9">
        <v>512</v>
      </c>
      <c r="G6" s="9">
        <v>0.71599999999999997</v>
      </c>
      <c r="H6" s="14">
        <v>0.83884770412911092</v>
      </c>
      <c r="I6" s="14">
        <v>-0.12284770412911095</v>
      </c>
      <c r="L6" s="5" t="s">
        <v>24</v>
      </c>
      <c r="M6" s="5">
        <v>0.78938976212924539</v>
      </c>
    </row>
    <row r="7" spans="3:17">
      <c r="C7" s="1">
        <v>1</v>
      </c>
      <c r="D7" s="9">
        <v>8</v>
      </c>
      <c r="E7" s="9">
        <v>2</v>
      </c>
      <c r="F7" s="9">
        <v>32</v>
      </c>
      <c r="G7" s="9">
        <v>0.91700000000000004</v>
      </c>
      <c r="H7" s="14">
        <v>0.83116616149530709</v>
      </c>
      <c r="I7" s="14">
        <v>8.583383850469295E-2</v>
      </c>
      <c r="L7" s="5" t="s">
        <v>25</v>
      </c>
      <c r="M7" s="5">
        <v>0.62313619655446661</v>
      </c>
    </row>
    <row r="8" spans="3:17">
      <c r="C8" s="1">
        <v>1</v>
      </c>
      <c r="D8" s="9">
        <v>8</v>
      </c>
      <c r="E8" s="9">
        <v>2</v>
      </c>
      <c r="F8" s="9">
        <v>96</v>
      </c>
      <c r="G8" s="9">
        <v>0.91700000000000004</v>
      </c>
      <c r="H8" s="14">
        <v>0.84644645183589895</v>
      </c>
      <c r="I8" s="14">
        <v>7.0553548164101088E-2</v>
      </c>
      <c r="L8" s="5" t="s">
        <v>26</v>
      </c>
      <c r="M8" s="5">
        <v>0.55461550501891499</v>
      </c>
    </row>
    <row r="9" spans="3:17">
      <c r="C9" s="1">
        <v>1</v>
      </c>
      <c r="D9" s="9">
        <v>8</v>
      </c>
      <c r="E9" s="9">
        <v>2</v>
      </c>
      <c r="F9" s="9">
        <v>512</v>
      </c>
      <c r="G9" s="9">
        <v>0.91700000000000004</v>
      </c>
      <c r="H9" s="14">
        <v>0.945768339049746</v>
      </c>
      <c r="I9" s="14">
        <v>-2.8768339049745961E-2</v>
      </c>
      <c r="L9" s="5" t="s">
        <v>11</v>
      </c>
      <c r="M9" s="5">
        <v>0.14335273840071275</v>
      </c>
    </row>
    <row r="10" spans="3:17" ht="15" thickBot="1">
      <c r="C10" s="1">
        <v>1</v>
      </c>
      <c r="D10" s="9">
        <v>8</v>
      </c>
      <c r="E10" s="9">
        <v>4</v>
      </c>
      <c r="F10" s="9">
        <v>32</v>
      </c>
      <c r="G10" s="9">
        <v>0.93400000000000005</v>
      </c>
      <c r="H10" s="14">
        <v>1.0450074313365771</v>
      </c>
      <c r="I10" s="14">
        <v>-0.11100743133657709</v>
      </c>
      <c r="L10" s="6" t="s">
        <v>27</v>
      </c>
      <c r="M10" s="6">
        <v>27</v>
      </c>
    </row>
    <row r="11" spans="3:17">
      <c r="C11" s="1">
        <v>1</v>
      </c>
      <c r="D11" s="9">
        <v>8</v>
      </c>
      <c r="E11" s="9">
        <v>4</v>
      </c>
      <c r="F11" s="9">
        <v>96</v>
      </c>
      <c r="G11" s="9">
        <v>0.93400000000000005</v>
      </c>
      <c r="H11" s="14">
        <v>1.0602877216771691</v>
      </c>
      <c r="I11" s="14">
        <v>-0.12628772167716906</v>
      </c>
    </row>
    <row r="12" spans="3:17" ht="15" thickBot="1">
      <c r="C12" s="1">
        <v>1</v>
      </c>
      <c r="D12" s="9">
        <v>8</v>
      </c>
      <c r="E12" s="9">
        <v>4</v>
      </c>
      <c r="F12" s="9">
        <v>512</v>
      </c>
      <c r="G12" s="9">
        <v>0.93400000000000005</v>
      </c>
      <c r="H12" s="14">
        <v>1.1596096088910159</v>
      </c>
      <c r="I12" s="14">
        <v>-0.22560960889101589</v>
      </c>
      <c r="L12" t="s">
        <v>28</v>
      </c>
    </row>
    <row r="13" spans="3:17">
      <c r="C13" s="1">
        <v>1</v>
      </c>
      <c r="D13" s="9">
        <v>32</v>
      </c>
      <c r="E13" s="9">
        <v>1</v>
      </c>
      <c r="F13" s="9">
        <v>32</v>
      </c>
      <c r="G13" s="9">
        <v>0.73199999999999998</v>
      </c>
      <c r="H13" s="14">
        <v>0.76310266943181493</v>
      </c>
      <c r="I13" s="14">
        <v>-3.1102669431814944E-2</v>
      </c>
      <c r="L13" s="7"/>
      <c r="M13" s="7" t="s">
        <v>31</v>
      </c>
      <c r="N13" s="7" t="s">
        <v>32</v>
      </c>
      <c r="O13" s="7" t="s">
        <v>33</v>
      </c>
      <c r="P13" s="7" t="s">
        <v>34</v>
      </c>
      <c r="Q13" s="7" t="s">
        <v>35</v>
      </c>
    </row>
    <row r="14" spans="3:17">
      <c r="C14" s="1">
        <v>1</v>
      </c>
      <c r="D14" s="9">
        <v>32</v>
      </c>
      <c r="E14" s="9">
        <v>1</v>
      </c>
      <c r="F14" s="9">
        <v>96</v>
      </c>
      <c r="G14" s="9">
        <v>0.76100000000000001</v>
      </c>
      <c r="H14" s="14">
        <v>0.77838295977240679</v>
      </c>
      <c r="I14" s="14">
        <v>-1.7382959772406781E-2</v>
      </c>
      <c r="L14" s="5" t="s">
        <v>29</v>
      </c>
      <c r="M14" s="5">
        <v>4</v>
      </c>
      <c r="N14" s="5">
        <v>0.74753790672044396</v>
      </c>
      <c r="O14" s="5">
        <v>0.18688447668011099</v>
      </c>
      <c r="P14" s="5">
        <v>9.0941317518833902</v>
      </c>
      <c r="Q14" s="5">
        <v>1.7105947623920987E-4</v>
      </c>
    </row>
    <row r="15" spans="3:17">
      <c r="C15" s="1">
        <v>1</v>
      </c>
      <c r="D15" s="9">
        <v>32</v>
      </c>
      <c r="E15" s="9">
        <v>1</v>
      </c>
      <c r="F15" s="9">
        <v>512</v>
      </c>
      <c r="G15" s="9">
        <v>0.76100000000000001</v>
      </c>
      <c r="H15" s="14">
        <v>0.87770484698625384</v>
      </c>
      <c r="I15" s="14">
        <v>-0.11670484698625383</v>
      </c>
      <c r="L15" s="5" t="s">
        <v>9</v>
      </c>
      <c r="M15" s="5">
        <v>22</v>
      </c>
      <c r="N15" s="5">
        <v>0.45210016735363007</v>
      </c>
      <c r="O15" s="5">
        <v>2.0550007606983185E-2</v>
      </c>
      <c r="P15" s="5"/>
      <c r="Q15" s="5"/>
    </row>
    <row r="16" spans="3:17" ht="15" thickBot="1">
      <c r="C16" s="1">
        <v>1</v>
      </c>
      <c r="D16" s="9">
        <v>32</v>
      </c>
      <c r="E16" s="9">
        <v>2</v>
      </c>
      <c r="F16" s="9">
        <v>32</v>
      </c>
      <c r="G16" s="9">
        <v>1.054</v>
      </c>
      <c r="H16" s="14">
        <v>0.8700233043524499</v>
      </c>
      <c r="I16" s="14">
        <v>0.18397669564755015</v>
      </c>
      <c r="L16" s="6" t="s">
        <v>30</v>
      </c>
      <c r="M16" s="6">
        <v>26</v>
      </c>
      <c r="N16" s="6">
        <v>1.199638074074074</v>
      </c>
      <c r="O16" s="6"/>
      <c r="P16" s="6"/>
      <c r="Q16" s="6"/>
    </row>
    <row r="17" spans="3:20" ht="15" thickBot="1">
      <c r="C17" s="1">
        <v>1</v>
      </c>
      <c r="D17" s="9">
        <v>32</v>
      </c>
      <c r="E17" s="9">
        <v>2</v>
      </c>
      <c r="F17" s="9">
        <v>96</v>
      </c>
      <c r="G17" s="9">
        <v>1.1579999999999999</v>
      </c>
      <c r="H17" s="14">
        <v>0.88530359469304176</v>
      </c>
      <c r="I17" s="14">
        <v>0.27269640530695816</v>
      </c>
    </row>
    <row r="18" spans="3:20">
      <c r="C18" s="1">
        <v>1</v>
      </c>
      <c r="D18" s="9">
        <v>32</v>
      </c>
      <c r="E18" s="9">
        <v>2</v>
      </c>
      <c r="F18" s="9">
        <v>512</v>
      </c>
      <c r="G18" s="9">
        <v>1.1579999999999999</v>
      </c>
      <c r="H18" s="14">
        <v>0.9846254819068887</v>
      </c>
      <c r="I18" s="14">
        <v>0.17337451809311122</v>
      </c>
      <c r="L18" s="7"/>
      <c r="M18" s="7" t="s">
        <v>10</v>
      </c>
      <c r="N18" s="7" t="s">
        <v>11</v>
      </c>
      <c r="O18" s="7" t="s">
        <v>12</v>
      </c>
      <c r="P18" s="7" t="s">
        <v>13</v>
      </c>
      <c r="Q18" s="7" t="s">
        <v>14</v>
      </c>
      <c r="R18" s="7" t="s">
        <v>15</v>
      </c>
      <c r="S18" s="7" t="s">
        <v>16</v>
      </c>
      <c r="T18" s="7" t="s">
        <v>17</v>
      </c>
    </row>
    <row r="19" spans="3:20">
      <c r="C19" s="1">
        <v>1</v>
      </c>
      <c r="D19" s="9">
        <v>32</v>
      </c>
      <c r="E19" s="9">
        <v>4</v>
      </c>
      <c r="F19" s="9">
        <v>32</v>
      </c>
      <c r="G19" s="9">
        <v>1.083</v>
      </c>
      <c r="H19" s="14">
        <v>1.0838645741937198</v>
      </c>
      <c r="I19" s="14">
        <v>-8.6457419371988031E-4</v>
      </c>
      <c r="L19" s="5" t="s">
        <v>18</v>
      </c>
      <c r="M19" s="5">
        <v>0.59673236553136033</v>
      </c>
      <c r="N19" s="5">
        <v>7.12593897862423E-2</v>
      </c>
      <c r="O19" s="5">
        <v>8.3740875037154545</v>
      </c>
      <c r="P19" s="5">
        <v>2.741633677096474E-8</v>
      </c>
      <c r="Q19" s="5">
        <v>0.44894943621839722</v>
      </c>
      <c r="R19" s="5">
        <v>0.74451529484432344</v>
      </c>
      <c r="S19" s="5">
        <v>0.44894943621839722</v>
      </c>
      <c r="T19" s="5">
        <v>0.74451529484432344</v>
      </c>
    </row>
    <row r="20" spans="3:20">
      <c r="C20" s="1">
        <v>1</v>
      </c>
      <c r="D20" s="9">
        <v>32</v>
      </c>
      <c r="E20" s="9">
        <v>4</v>
      </c>
      <c r="F20" s="9">
        <v>96</v>
      </c>
      <c r="G20" s="9">
        <v>1.2230000000000001</v>
      </c>
      <c r="H20" s="14">
        <v>1.0991448645343118</v>
      </c>
      <c r="I20" s="14">
        <v>0.12385513546568827</v>
      </c>
      <c r="L20" s="5" t="s">
        <v>4</v>
      </c>
      <c r="M20" s="5">
        <v>0</v>
      </c>
      <c r="N20" s="5">
        <v>0</v>
      </c>
      <c r="O20" s="5">
        <v>65535</v>
      </c>
      <c r="P20" s="5" t="e">
        <v>#NUM!</v>
      </c>
      <c r="Q20" s="5">
        <v>0</v>
      </c>
      <c r="R20" s="5">
        <v>0</v>
      </c>
      <c r="S20" s="5">
        <v>0</v>
      </c>
      <c r="T20" s="5">
        <v>0</v>
      </c>
    </row>
    <row r="21" spans="3:20">
      <c r="C21" s="1">
        <v>1</v>
      </c>
      <c r="D21" s="9">
        <v>32</v>
      </c>
      <c r="E21" s="9">
        <v>4</v>
      </c>
      <c r="F21" s="9">
        <v>512</v>
      </c>
      <c r="G21" s="9">
        <v>1.2230000000000001</v>
      </c>
      <c r="H21" s="14">
        <v>1.1984667517481586</v>
      </c>
      <c r="I21" s="14">
        <v>2.4533248251841444E-2</v>
      </c>
      <c r="L21" s="5" t="s">
        <v>5</v>
      </c>
      <c r="M21" s="5">
        <v>1.6190476190476178E-3</v>
      </c>
      <c r="N21" s="5">
        <v>5.3211987356279692E-4</v>
      </c>
      <c r="O21" s="5">
        <v>3.0426370062206476</v>
      </c>
      <c r="P21" s="5" t="e">
        <v>#NUM!</v>
      </c>
      <c r="Q21" s="5">
        <v>5.1549854436923792E-4</v>
      </c>
      <c r="R21" s="5">
        <v>2.7225966937259975E-3</v>
      </c>
      <c r="S21" s="5">
        <v>5.1549854436923792E-4</v>
      </c>
      <c r="T21" s="5">
        <v>2.7225966937259975E-3</v>
      </c>
    </row>
    <row r="22" spans="3:20">
      <c r="C22" s="1">
        <v>1</v>
      </c>
      <c r="D22" s="9">
        <v>128</v>
      </c>
      <c r="E22" s="9">
        <v>1</v>
      </c>
      <c r="F22" s="9">
        <v>32</v>
      </c>
      <c r="G22" s="9">
        <v>0.73199999999999998</v>
      </c>
      <c r="H22" s="14">
        <v>0.91853124086038629</v>
      </c>
      <c r="I22" s="14">
        <v>-0.1865312408603863</v>
      </c>
      <c r="L22" s="5" t="s">
        <v>6</v>
      </c>
      <c r="M22" s="5">
        <v>0.10692063492063499</v>
      </c>
      <c r="N22" s="5">
        <v>2.2119807761469396E-2</v>
      </c>
      <c r="O22" s="5">
        <v>4.833705431512862</v>
      </c>
      <c r="P22" s="5">
        <v>7.8867603803974514E-5</v>
      </c>
      <c r="Q22" s="5">
        <v>6.1046961336909164E-2</v>
      </c>
      <c r="R22" s="5">
        <v>0.15279430850436082</v>
      </c>
      <c r="S22" s="5">
        <v>6.1046961336909164E-2</v>
      </c>
      <c r="T22" s="5">
        <v>0.15279430850436082</v>
      </c>
    </row>
    <row r="23" spans="3:20" ht="15" thickBot="1">
      <c r="C23" s="1">
        <v>1</v>
      </c>
      <c r="D23" s="9">
        <v>128</v>
      </c>
      <c r="E23" s="9">
        <v>1</v>
      </c>
      <c r="F23" s="9">
        <v>96</v>
      </c>
      <c r="G23" s="9">
        <v>0.76400000000000001</v>
      </c>
      <c r="H23" s="14">
        <v>0.93381153120097815</v>
      </c>
      <c r="I23" s="14">
        <v>-0.16981153120097814</v>
      </c>
      <c r="L23" s="6" t="s">
        <v>7</v>
      </c>
      <c r="M23" s="6">
        <v>2.3875453657174752E-4</v>
      </c>
      <c r="N23" s="6">
        <v>1.296444267603853E-4</v>
      </c>
      <c r="O23" s="6">
        <v>1.8416104921580969</v>
      </c>
      <c r="P23" s="6">
        <v>7.9055602897927679E-2</v>
      </c>
      <c r="Q23" s="6">
        <v>-3.0111548490471503E-5</v>
      </c>
      <c r="R23" s="6">
        <v>5.076206216339666E-4</v>
      </c>
      <c r="S23" s="6">
        <v>-3.0111548490471503E-5</v>
      </c>
      <c r="T23" s="6">
        <v>5.076206216339666E-4</v>
      </c>
    </row>
    <row r="24" spans="3:20">
      <c r="C24" s="1">
        <v>1</v>
      </c>
      <c r="D24" s="9">
        <v>128</v>
      </c>
      <c r="E24" s="9">
        <v>1</v>
      </c>
      <c r="F24" s="9">
        <v>512</v>
      </c>
      <c r="G24" s="9">
        <v>0.94499999999999995</v>
      </c>
      <c r="H24" s="14">
        <v>1.0331334184148251</v>
      </c>
      <c r="I24" s="14">
        <v>-8.8133418414825138E-2</v>
      </c>
    </row>
    <row r="25" spans="3:20">
      <c r="C25" s="1">
        <v>1</v>
      </c>
      <c r="D25" s="9">
        <v>128</v>
      </c>
      <c r="E25" s="9">
        <v>2</v>
      </c>
      <c r="F25" s="9">
        <v>32</v>
      </c>
      <c r="G25" s="9">
        <v>1.054</v>
      </c>
      <c r="H25" s="14">
        <v>1.0254518757810214</v>
      </c>
      <c r="I25" s="14">
        <v>2.8548124218978677E-2</v>
      </c>
    </row>
    <row r="26" spans="3:20">
      <c r="C26" s="1">
        <v>1</v>
      </c>
      <c r="D26" s="9">
        <v>128</v>
      </c>
      <c r="E26" s="9">
        <v>2</v>
      </c>
      <c r="F26" s="9">
        <v>96</v>
      </c>
      <c r="G26" s="9">
        <v>1.163</v>
      </c>
      <c r="H26" s="14">
        <v>1.0407321661216133</v>
      </c>
      <c r="I26" s="14">
        <v>0.12226783387838669</v>
      </c>
      <c r="L26" t="s">
        <v>19</v>
      </c>
      <c r="M26" t="s">
        <v>39</v>
      </c>
    </row>
    <row r="27" spans="3:20">
      <c r="C27" s="1">
        <v>1</v>
      </c>
      <c r="D27" s="9">
        <v>128</v>
      </c>
      <c r="E27" s="9">
        <v>2</v>
      </c>
      <c r="F27" s="9">
        <v>512</v>
      </c>
      <c r="G27" s="9">
        <v>1.3779999999999999</v>
      </c>
      <c r="H27" s="14">
        <v>1.1400540533354602</v>
      </c>
      <c r="I27" s="14">
        <v>0.23794594666453972</v>
      </c>
    </row>
    <row r="28" spans="3:20">
      <c r="C28" s="1">
        <v>1</v>
      </c>
      <c r="D28" s="9">
        <v>128</v>
      </c>
      <c r="E28" s="9">
        <v>4</v>
      </c>
      <c r="F28" s="9">
        <v>32</v>
      </c>
      <c r="G28" s="9">
        <v>1.083</v>
      </c>
      <c r="H28" s="14">
        <v>1.2392931456222913</v>
      </c>
      <c r="I28" s="14">
        <v>-0.15629314562229135</v>
      </c>
    </row>
    <row r="29" spans="3:20">
      <c r="C29" s="1">
        <v>1</v>
      </c>
      <c r="D29" s="9">
        <v>128</v>
      </c>
      <c r="E29" s="9">
        <v>4</v>
      </c>
      <c r="F29" s="9">
        <v>96</v>
      </c>
      <c r="G29" s="9">
        <v>1.228</v>
      </c>
      <c r="H29" s="14">
        <v>1.2545734359628833</v>
      </c>
      <c r="I29" s="14">
        <v>-2.6573435962883307E-2</v>
      </c>
    </row>
    <row r="30" spans="3:20">
      <c r="C30" s="1">
        <v>1</v>
      </c>
      <c r="D30" s="9">
        <v>128</v>
      </c>
      <c r="E30" s="9">
        <v>4</v>
      </c>
      <c r="F30" s="9">
        <v>512</v>
      </c>
      <c r="G30" s="9">
        <v>1.47</v>
      </c>
      <c r="H30" s="14">
        <v>1.3538953231767301</v>
      </c>
      <c r="I30" s="14">
        <v>0.11610467682326986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opLeftCell="A17" workbookViewId="0">
      <selection activeCell="I30" sqref="D2:I30"/>
    </sheetView>
  </sheetViews>
  <sheetFormatPr defaultRowHeight="14.25"/>
  <cols>
    <col min="1" max="2" width="10.625" customWidth="1"/>
    <col min="3" max="3" width="5.625" customWidth="1"/>
    <col min="4" max="4" width="4.75" customWidth="1"/>
    <col min="5" max="5" width="7.125" customWidth="1"/>
    <col min="6" max="6" width="5.125" customWidth="1"/>
    <col min="7" max="7" width="5.875" bestFit="1" customWidth="1"/>
    <col min="8" max="8" width="12.75" bestFit="1" customWidth="1"/>
    <col min="9" max="9" width="12.5" bestFit="1" customWidth="1"/>
    <col min="10" max="10" width="5.875" bestFit="1" customWidth="1"/>
    <col min="11" max="11" width="9" customWidth="1"/>
  </cols>
  <sheetData>
    <row r="2" spans="3:17">
      <c r="C2" t="s">
        <v>0</v>
      </c>
      <c r="D2" s="9" t="s">
        <v>1</v>
      </c>
      <c r="E2" s="9" t="s">
        <v>2</v>
      </c>
      <c r="F2" s="9" t="s">
        <v>3</v>
      </c>
      <c r="G2" s="9"/>
      <c r="H2" s="9"/>
      <c r="I2" s="9"/>
    </row>
    <row r="3" spans="3:17">
      <c r="C3" s="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3" t="s">
        <v>36</v>
      </c>
      <c r="I3" s="13" t="s">
        <v>37</v>
      </c>
      <c r="J3" s="1"/>
      <c r="L3" t="s">
        <v>22</v>
      </c>
    </row>
    <row r="4" spans="3:17" ht="15" thickBot="1">
      <c r="C4" s="1">
        <v>1</v>
      </c>
      <c r="D4" s="10">
        <v>8</v>
      </c>
      <c r="E4" s="10">
        <v>1</v>
      </c>
      <c r="F4" s="10">
        <v>32</v>
      </c>
      <c r="G4" s="10">
        <v>0.23</v>
      </c>
      <c r="H4" s="14">
        <v>0.1471717449682273</v>
      </c>
      <c r="I4" s="14">
        <v>8.2828255031772713E-2</v>
      </c>
    </row>
    <row r="5" spans="3:17">
      <c r="C5" s="1">
        <v>1</v>
      </c>
      <c r="D5" s="10">
        <v>8</v>
      </c>
      <c r="E5" s="10">
        <v>1</v>
      </c>
      <c r="F5" s="10">
        <v>96</v>
      </c>
      <c r="G5" s="10">
        <v>0.23</v>
      </c>
      <c r="H5" s="14">
        <v>0.17770496663210222</v>
      </c>
      <c r="I5" s="14">
        <v>5.2295033367897786E-2</v>
      </c>
      <c r="L5" s="8" t="s">
        <v>23</v>
      </c>
      <c r="M5" s="8"/>
    </row>
    <row r="6" spans="3:17">
      <c r="C6" s="1">
        <v>1</v>
      </c>
      <c r="D6" s="10">
        <v>8</v>
      </c>
      <c r="E6" s="10">
        <v>1</v>
      </c>
      <c r="F6" s="10">
        <v>512</v>
      </c>
      <c r="G6" s="10">
        <v>0.23</v>
      </c>
      <c r="H6" s="14">
        <v>0.37617090744728926</v>
      </c>
      <c r="I6" s="14">
        <v>-0.14617090744728925</v>
      </c>
      <c r="L6" s="5" t="s">
        <v>24</v>
      </c>
      <c r="M6" s="5">
        <v>0.76357914738087329</v>
      </c>
    </row>
    <row r="7" spans="3:17">
      <c r="C7" s="1">
        <v>1</v>
      </c>
      <c r="D7" s="10">
        <v>8</v>
      </c>
      <c r="E7" s="10">
        <v>2</v>
      </c>
      <c r="F7" s="10">
        <v>32</v>
      </c>
      <c r="G7" s="10">
        <v>0.25</v>
      </c>
      <c r="H7" s="14">
        <v>0.15466380846029079</v>
      </c>
      <c r="I7" s="14">
        <v>9.5336191539709209E-2</v>
      </c>
      <c r="L7" s="5" t="s">
        <v>25</v>
      </c>
      <c r="M7" s="5">
        <v>0.58305311431490137</v>
      </c>
    </row>
    <row r="8" spans="3:17">
      <c r="C8" s="1">
        <v>1</v>
      </c>
      <c r="D8" s="10">
        <v>8</v>
      </c>
      <c r="E8" s="10">
        <v>2</v>
      </c>
      <c r="F8" s="10">
        <v>96</v>
      </c>
      <c r="G8" s="10">
        <v>0.25</v>
      </c>
      <c r="H8" s="14">
        <v>0.18519703012416572</v>
      </c>
      <c r="I8" s="14">
        <v>6.4802969875834282E-2</v>
      </c>
      <c r="L8" s="5" t="s">
        <v>26</v>
      </c>
      <c r="M8" s="5">
        <v>0.50724458964488339</v>
      </c>
    </row>
    <row r="9" spans="3:17">
      <c r="C9" s="1">
        <v>1</v>
      </c>
      <c r="D9" s="10">
        <v>8</v>
      </c>
      <c r="E9" s="10">
        <v>2</v>
      </c>
      <c r="F9" s="10">
        <v>512</v>
      </c>
      <c r="G9" s="10">
        <v>0.25</v>
      </c>
      <c r="H9" s="14">
        <v>0.38366297093935275</v>
      </c>
      <c r="I9" s="14">
        <v>-0.13366297093935275</v>
      </c>
      <c r="L9" s="5" t="s">
        <v>11</v>
      </c>
      <c r="M9" s="5">
        <v>0.14842647248958488</v>
      </c>
    </row>
    <row r="10" spans="3:17" ht="15" thickBot="1">
      <c r="C10" s="1">
        <v>1</v>
      </c>
      <c r="D10" s="10">
        <v>8</v>
      </c>
      <c r="E10" s="10">
        <v>4</v>
      </c>
      <c r="F10" s="10">
        <v>32</v>
      </c>
      <c r="G10" s="10">
        <v>0.252</v>
      </c>
      <c r="H10" s="14">
        <v>0.16964793544441778</v>
      </c>
      <c r="I10" s="14">
        <v>8.2352064555582222E-2</v>
      </c>
      <c r="L10" s="6" t="s">
        <v>27</v>
      </c>
      <c r="M10" s="6">
        <v>27</v>
      </c>
    </row>
    <row r="11" spans="3:17">
      <c r="C11" s="1">
        <v>1</v>
      </c>
      <c r="D11" s="10">
        <v>8</v>
      </c>
      <c r="E11" s="10">
        <v>4</v>
      </c>
      <c r="F11" s="10">
        <v>96</v>
      </c>
      <c r="G11" s="10">
        <v>0.252</v>
      </c>
      <c r="H11" s="14">
        <v>0.20018115710829271</v>
      </c>
      <c r="I11" s="14">
        <v>5.1818842891707295E-2</v>
      </c>
    </row>
    <row r="12" spans="3:17" ht="15" thickBot="1">
      <c r="C12" s="1">
        <v>1</v>
      </c>
      <c r="D12" s="10">
        <v>8</v>
      </c>
      <c r="E12" s="10">
        <v>4</v>
      </c>
      <c r="F12" s="10">
        <v>512</v>
      </c>
      <c r="G12" s="10">
        <v>0.252</v>
      </c>
      <c r="H12" s="14">
        <v>0.39864709792347974</v>
      </c>
      <c r="I12" s="14">
        <v>-0.14664709792347974</v>
      </c>
      <c r="L12" t="s">
        <v>28</v>
      </c>
    </row>
    <row r="13" spans="3:17">
      <c r="C13" s="1">
        <v>1</v>
      </c>
      <c r="D13" s="10">
        <v>32</v>
      </c>
      <c r="E13" s="10">
        <v>1</v>
      </c>
      <c r="F13" s="10">
        <v>32</v>
      </c>
      <c r="G13" s="10">
        <v>0.25</v>
      </c>
      <c r="H13" s="14">
        <v>0.20302095131743364</v>
      </c>
      <c r="I13" s="14">
        <v>4.697904868256636E-2</v>
      </c>
      <c r="L13" s="7"/>
      <c r="M13" s="7" t="s">
        <v>31</v>
      </c>
      <c r="N13" s="7" t="s">
        <v>32</v>
      </c>
      <c r="O13" s="7" t="s">
        <v>33</v>
      </c>
      <c r="P13" s="7" t="s">
        <v>34</v>
      </c>
      <c r="Q13" s="7" t="s">
        <v>35</v>
      </c>
    </row>
    <row r="14" spans="3:17">
      <c r="C14" s="1">
        <v>1</v>
      </c>
      <c r="D14" s="10">
        <v>32</v>
      </c>
      <c r="E14" s="10">
        <v>1</v>
      </c>
      <c r="F14" s="10">
        <v>96</v>
      </c>
      <c r="G14" s="10">
        <v>0.308</v>
      </c>
      <c r="H14" s="14">
        <v>0.23355417298130857</v>
      </c>
      <c r="I14" s="14">
        <v>7.4445827018691429E-2</v>
      </c>
      <c r="L14" s="5" t="s">
        <v>29</v>
      </c>
      <c r="M14" s="5">
        <v>4</v>
      </c>
      <c r="N14" s="5">
        <v>0.67775510611086298</v>
      </c>
      <c r="O14" s="5">
        <v>0.16943877652771575</v>
      </c>
      <c r="P14" s="5">
        <v>7.691128627721433</v>
      </c>
      <c r="Q14" s="5">
        <v>4.9081328007812702E-4</v>
      </c>
    </row>
    <row r="15" spans="3:17">
      <c r="C15" s="1">
        <v>1</v>
      </c>
      <c r="D15" s="10">
        <v>32</v>
      </c>
      <c r="E15" s="10">
        <v>1</v>
      </c>
      <c r="F15" s="10">
        <v>512</v>
      </c>
      <c r="G15" s="10">
        <v>0.308</v>
      </c>
      <c r="H15" s="14">
        <v>0.43202011379649563</v>
      </c>
      <c r="I15" s="14">
        <v>-0.12402011379649563</v>
      </c>
      <c r="L15" s="5" t="s">
        <v>9</v>
      </c>
      <c r="M15" s="5">
        <v>22</v>
      </c>
      <c r="N15" s="5">
        <v>0.48466919018543286</v>
      </c>
      <c r="O15" s="5">
        <v>2.2030417735701493E-2</v>
      </c>
      <c r="P15" s="5"/>
      <c r="Q15" s="5"/>
    </row>
    <row r="16" spans="3:17" ht="15" thickBot="1">
      <c r="C16" s="1">
        <v>1</v>
      </c>
      <c r="D16" s="10">
        <v>32</v>
      </c>
      <c r="E16" s="10">
        <v>2</v>
      </c>
      <c r="F16" s="10">
        <v>32</v>
      </c>
      <c r="G16" s="10">
        <v>0.27200000000000002</v>
      </c>
      <c r="H16" s="14">
        <v>0.21051301480949713</v>
      </c>
      <c r="I16" s="14">
        <v>6.1486985190502885E-2</v>
      </c>
      <c r="L16" s="6" t="s">
        <v>30</v>
      </c>
      <c r="M16" s="6">
        <v>26</v>
      </c>
      <c r="N16" s="6">
        <v>1.1624242962962958</v>
      </c>
      <c r="O16" s="6"/>
      <c r="P16" s="6"/>
      <c r="Q16" s="6"/>
    </row>
    <row r="17" spans="3:20" ht="15" thickBot="1">
      <c r="C17" s="1">
        <v>1</v>
      </c>
      <c r="D17" s="10">
        <v>32</v>
      </c>
      <c r="E17" s="10">
        <v>2</v>
      </c>
      <c r="F17" s="10">
        <v>96</v>
      </c>
      <c r="G17" s="10">
        <v>0.31900000000000001</v>
      </c>
      <c r="H17" s="14">
        <v>0.24104623647337206</v>
      </c>
      <c r="I17" s="14">
        <v>7.7953763526627945E-2</v>
      </c>
    </row>
    <row r="18" spans="3:20">
      <c r="C18" s="1">
        <v>1</v>
      </c>
      <c r="D18" s="10">
        <v>32</v>
      </c>
      <c r="E18" s="10">
        <v>2</v>
      </c>
      <c r="F18" s="10">
        <v>512</v>
      </c>
      <c r="G18" s="10">
        <v>0.31900000000000001</v>
      </c>
      <c r="H18" s="14">
        <v>0.43951217728855907</v>
      </c>
      <c r="I18" s="14">
        <v>-0.12051217728855906</v>
      </c>
      <c r="L18" s="7"/>
      <c r="M18" s="7" t="s">
        <v>10</v>
      </c>
      <c r="N18" s="7" t="s">
        <v>11</v>
      </c>
      <c r="O18" s="7" t="s">
        <v>12</v>
      </c>
      <c r="P18" s="7" t="s">
        <v>13</v>
      </c>
      <c r="Q18" s="7" t="s">
        <v>14</v>
      </c>
      <c r="R18" s="7" t="s">
        <v>15</v>
      </c>
      <c r="S18" s="7" t="s">
        <v>16</v>
      </c>
      <c r="T18" s="7" t="s">
        <v>17</v>
      </c>
    </row>
    <row r="19" spans="3:20">
      <c r="C19" s="1">
        <v>1</v>
      </c>
      <c r="D19" s="10">
        <v>32</v>
      </c>
      <c r="E19" s="10">
        <v>4</v>
      </c>
      <c r="F19" s="10">
        <v>32</v>
      </c>
      <c r="G19" s="10">
        <v>0.27400000000000002</v>
      </c>
      <c r="H19" s="14">
        <v>0.22549714179362412</v>
      </c>
      <c r="I19" s="14">
        <v>4.8502858206375898E-2</v>
      </c>
      <c r="L19" s="5" t="s">
        <v>18</v>
      </c>
      <c r="M19" s="5">
        <v>0.10579666852782423</v>
      </c>
      <c r="N19" s="5">
        <v>7.3781498531036854E-2</v>
      </c>
      <c r="O19" s="5">
        <v>1.433918673843686</v>
      </c>
      <c r="P19" s="5">
        <v>0.16565686904874027</v>
      </c>
      <c r="Q19" s="5">
        <v>-4.7216794185293551E-2</v>
      </c>
      <c r="R19" s="5">
        <v>0.25881013124094199</v>
      </c>
      <c r="S19" s="5">
        <v>-4.7216794185293551E-2</v>
      </c>
      <c r="T19" s="5">
        <v>0.25881013124094199</v>
      </c>
    </row>
    <row r="20" spans="3:20">
      <c r="C20" s="1">
        <v>1</v>
      </c>
      <c r="D20" s="10">
        <v>32</v>
      </c>
      <c r="E20" s="10">
        <v>4</v>
      </c>
      <c r="F20" s="10">
        <v>96</v>
      </c>
      <c r="G20" s="10">
        <v>0.32100000000000001</v>
      </c>
      <c r="H20" s="14">
        <v>0.25603036345749902</v>
      </c>
      <c r="I20" s="14">
        <v>6.4969636542500986E-2</v>
      </c>
      <c r="L20" s="5" t="s">
        <v>4</v>
      </c>
      <c r="M20" s="5">
        <v>0</v>
      </c>
      <c r="N20" s="5">
        <v>0</v>
      </c>
      <c r="O20" s="5">
        <v>65535</v>
      </c>
      <c r="P20" s="5" t="e">
        <v>#NUM!</v>
      </c>
      <c r="Q20" s="5">
        <v>0</v>
      </c>
      <c r="R20" s="5">
        <v>0</v>
      </c>
      <c r="S20" s="5">
        <v>0</v>
      </c>
      <c r="T20" s="5">
        <v>0</v>
      </c>
    </row>
    <row r="21" spans="3:20">
      <c r="C21" s="1">
        <v>1</v>
      </c>
      <c r="D21" s="10">
        <v>32</v>
      </c>
      <c r="E21" s="10">
        <v>4</v>
      </c>
      <c r="F21" s="10">
        <v>512</v>
      </c>
      <c r="G21" s="10">
        <v>0.32100000000000001</v>
      </c>
      <c r="H21" s="14">
        <v>0.45449630427268606</v>
      </c>
      <c r="I21" s="14">
        <v>-0.13349630427268605</v>
      </c>
      <c r="L21" s="5" t="s">
        <v>5</v>
      </c>
      <c r="M21" s="5">
        <v>2.3270502645502643E-3</v>
      </c>
      <c r="N21" s="5">
        <v>5.5095338014231592E-4</v>
      </c>
      <c r="O21" s="5">
        <v>4.2236790777999538</v>
      </c>
      <c r="P21" s="5" t="e">
        <v>#NUM!</v>
      </c>
      <c r="Q21" s="5">
        <v>1.1844428878024266E-3</v>
      </c>
      <c r="R21" s="5">
        <v>3.469657641298102E-3</v>
      </c>
      <c r="S21" s="5">
        <v>1.1844428878024266E-3</v>
      </c>
      <c r="T21" s="5">
        <v>3.469657641298102E-3</v>
      </c>
    </row>
    <row r="22" spans="3:20">
      <c r="C22" s="1">
        <v>1</v>
      </c>
      <c r="D22" s="10">
        <v>128</v>
      </c>
      <c r="E22" s="10">
        <v>1</v>
      </c>
      <c r="F22" s="10">
        <v>32</v>
      </c>
      <c r="G22" s="10">
        <v>0.25</v>
      </c>
      <c r="H22" s="14">
        <v>0.42641777671425901</v>
      </c>
      <c r="I22" s="14">
        <v>-0.17641777671425901</v>
      </c>
      <c r="L22" s="5" t="s">
        <v>6</v>
      </c>
      <c r="M22" s="5">
        <v>7.4920634920634926E-3</v>
      </c>
      <c r="N22" s="5">
        <v>2.2902701928199227E-2</v>
      </c>
      <c r="O22" s="5">
        <v>0.32712574767603292</v>
      </c>
      <c r="P22" s="5">
        <v>0.74666497950519295</v>
      </c>
      <c r="Q22" s="5">
        <v>-4.0005233219062485E-2</v>
      </c>
      <c r="R22" s="5">
        <v>5.4989360203189473E-2</v>
      </c>
      <c r="S22" s="5">
        <v>-4.0005233219062485E-2</v>
      </c>
      <c r="T22" s="5">
        <v>5.4989360203189473E-2</v>
      </c>
    </row>
    <row r="23" spans="3:20" ht="15" thickBot="1">
      <c r="C23" s="1">
        <v>1</v>
      </c>
      <c r="D23" s="10">
        <v>128</v>
      </c>
      <c r="E23" s="10">
        <v>1</v>
      </c>
      <c r="F23" s="10">
        <v>96</v>
      </c>
      <c r="G23" s="10">
        <v>0.36399999999999999</v>
      </c>
      <c r="H23" s="14">
        <v>0.45695099837813391</v>
      </c>
      <c r="I23" s="14">
        <v>-9.295099837813392E-2</v>
      </c>
      <c r="L23" s="6" t="s">
        <v>7</v>
      </c>
      <c r="M23" s="6">
        <v>4.7708158849804578E-4</v>
      </c>
      <c r="N23" s="6">
        <v>1.342329777348896E-4</v>
      </c>
      <c r="O23" s="6">
        <v>3.5541310082555335</v>
      </c>
      <c r="P23" s="6">
        <v>1.777299849623899E-3</v>
      </c>
      <c r="Q23" s="6">
        <v>1.9869943114909748E-4</v>
      </c>
      <c r="R23" s="6">
        <v>7.5546374584699403E-4</v>
      </c>
      <c r="S23" s="6">
        <v>1.9869943114909748E-4</v>
      </c>
      <c r="T23" s="6">
        <v>7.5546374584699403E-4</v>
      </c>
    </row>
    <row r="24" spans="3:20">
      <c r="C24" s="1">
        <v>1</v>
      </c>
      <c r="D24" s="10">
        <v>128</v>
      </c>
      <c r="E24" s="10">
        <v>1</v>
      </c>
      <c r="F24" s="10">
        <v>512</v>
      </c>
      <c r="G24" s="10">
        <v>0.879</v>
      </c>
      <c r="H24" s="14">
        <v>0.655416939193321</v>
      </c>
      <c r="I24" s="14">
        <v>0.223583060806679</v>
      </c>
    </row>
    <row r="25" spans="3:20">
      <c r="C25" s="1">
        <v>1</v>
      </c>
      <c r="D25" s="10">
        <v>128</v>
      </c>
      <c r="E25" s="10">
        <v>2</v>
      </c>
      <c r="F25" s="10">
        <v>32</v>
      </c>
      <c r="G25" s="10">
        <v>0.27200000000000002</v>
      </c>
      <c r="H25" s="14">
        <v>0.43390984020632251</v>
      </c>
      <c r="I25" s="14">
        <v>-0.16190984020632249</v>
      </c>
    </row>
    <row r="26" spans="3:20">
      <c r="C26" s="1">
        <v>1</v>
      </c>
      <c r="D26" s="10">
        <v>128</v>
      </c>
      <c r="E26" s="10">
        <v>2</v>
      </c>
      <c r="F26" s="10">
        <v>96</v>
      </c>
      <c r="G26" s="10">
        <v>0.38200000000000001</v>
      </c>
      <c r="H26" s="14">
        <v>0.4644430618701974</v>
      </c>
      <c r="I26" s="14">
        <v>-8.2443061870197398E-2</v>
      </c>
      <c r="L26" t="s">
        <v>19</v>
      </c>
      <c r="M26" t="s">
        <v>40</v>
      </c>
    </row>
    <row r="27" spans="3:20">
      <c r="C27" s="1">
        <v>1</v>
      </c>
      <c r="D27" s="10">
        <v>128</v>
      </c>
      <c r="E27" s="10">
        <v>2</v>
      </c>
      <c r="F27" s="10">
        <v>512</v>
      </c>
      <c r="G27" s="10">
        <v>0.95099999999999996</v>
      </c>
      <c r="H27" s="14">
        <v>0.66290900268538444</v>
      </c>
      <c r="I27" s="14">
        <v>0.28809099731461552</v>
      </c>
    </row>
    <row r="28" spans="3:20">
      <c r="C28" s="1">
        <v>1</v>
      </c>
      <c r="D28" s="10">
        <v>128</v>
      </c>
      <c r="E28" s="10">
        <v>4</v>
      </c>
      <c r="F28" s="10">
        <v>32</v>
      </c>
      <c r="G28" s="10">
        <v>0.27400000000000002</v>
      </c>
      <c r="H28" s="14">
        <v>0.44889396719044949</v>
      </c>
      <c r="I28" s="14">
        <v>-0.17489396719044947</v>
      </c>
    </row>
    <row r="29" spans="3:20">
      <c r="C29" s="1">
        <v>1</v>
      </c>
      <c r="D29" s="10">
        <v>128</v>
      </c>
      <c r="E29" s="10">
        <v>4</v>
      </c>
      <c r="F29" s="10">
        <v>96</v>
      </c>
      <c r="G29" s="10">
        <v>0.379</v>
      </c>
      <c r="H29" s="14">
        <v>0.47942718885432439</v>
      </c>
      <c r="I29" s="14">
        <v>-0.10042718885432439</v>
      </c>
    </row>
    <row r="30" spans="3:20">
      <c r="C30" s="1">
        <v>1</v>
      </c>
      <c r="D30" s="10">
        <v>128</v>
      </c>
      <c r="E30" s="10">
        <v>4</v>
      </c>
      <c r="F30" s="10">
        <v>512</v>
      </c>
      <c r="G30" s="10">
        <v>0.95599999999999996</v>
      </c>
      <c r="H30" s="14">
        <v>0.67789312966951143</v>
      </c>
      <c r="I30" s="14">
        <v>0.27810687033048853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opLeftCell="A17" workbookViewId="0">
      <selection activeCell="F27" sqref="F27"/>
    </sheetView>
  </sheetViews>
  <sheetFormatPr defaultRowHeight="14.25"/>
  <cols>
    <col min="1" max="2" width="10.625" customWidth="1"/>
    <col min="3" max="3" width="5.625" customWidth="1"/>
    <col min="4" max="4" width="4.75" customWidth="1"/>
    <col min="5" max="5" width="7.125" customWidth="1"/>
    <col min="6" max="6" width="5.125" customWidth="1"/>
    <col min="7" max="7" width="5.625" customWidth="1"/>
    <col min="8" max="8" width="12.75" bestFit="1" customWidth="1"/>
    <col min="9" max="9" width="12.5" bestFit="1" customWidth="1"/>
    <col min="10" max="10" width="3.625" bestFit="1" customWidth="1"/>
    <col min="11" max="11" width="9" customWidth="1"/>
    <col min="13" max="13" width="12.25" bestFit="1" customWidth="1"/>
  </cols>
  <sheetData>
    <row r="2" spans="3:17">
      <c r="C2" t="s">
        <v>0</v>
      </c>
      <c r="D2" s="9" t="s">
        <v>1</v>
      </c>
      <c r="E2" s="9" t="s">
        <v>2</v>
      </c>
      <c r="F2" s="9" t="s">
        <v>3</v>
      </c>
      <c r="G2" s="9"/>
      <c r="H2" s="9"/>
      <c r="I2" s="9"/>
    </row>
    <row r="3" spans="3:17">
      <c r="C3" s="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3" t="s">
        <v>36</v>
      </c>
      <c r="I3" s="13" t="s">
        <v>37</v>
      </c>
      <c r="J3" s="1"/>
      <c r="L3" t="s">
        <v>22</v>
      </c>
    </row>
    <row r="4" spans="3:17" ht="15" thickBot="1">
      <c r="C4" s="1">
        <v>1</v>
      </c>
      <c r="D4" s="10">
        <v>8</v>
      </c>
      <c r="E4" s="10">
        <v>1</v>
      </c>
      <c r="F4" s="10">
        <v>32</v>
      </c>
      <c r="G4" s="10">
        <v>0.06</v>
      </c>
      <c r="H4" s="14">
        <v>5.8041503815373138E-2</v>
      </c>
      <c r="I4" s="14">
        <v>1.9584961846268595E-3</v>
      </c>
    </row>
    <row r="5" spans="3:17">
      <c r="C5" s="1">
        <v>1</v>
      </c>
      <c r="D5" s="10">
        <v>8</v>
      </c>
      <c r="E5" s="10">
        <v>1</v>
      </c>
      <c r="F5" s="10">
        <v>96</v>
      </c>
      <c r="G5" s="10">
        <v>0.06</v>
      </c>
      <c r="H5" s="14">
        <v>6.2732737762888485E-2</v>
      </c>
      <c r="I5" s="14">
        <v>-2.7327377628884875E-3</v>
      </c>
      <c r="L5" s="8" t="s">
        <v>23</v>
      </c>
      <c r="M5" s="8"/>
    </row>
    <row r="6" spans="3:17">
      <c r="C6" s="1">
        <v>1</v>
      </c>
      <c r="D6" s="10">
        <v>8</v>
      </c>
      <c r="E6" s="10">
        <v>1</v>
      </c>
      <c r="F6" s="10">
        <v>512</v>
      </c>
      <c r="G6" s="10">
        <v>0.06</v>
      </c>
      <c r="H6" s="14">
        <v>9.3225758421738303E-2</v>
      </c>
      <c r="I6" s="14">
        <v>-3.3225758421738305E-2</v>
      </c>
      <c r="L6" s="5" t="s">
        <v>24</v>
      </c>
      <c r="M6" s="5">
        <v>0.71705370875056085</v>
      </c>
    </row>
    <row r="7" spans="3:17">
      <c r="C7" s="1">
        <v>1</v>
      </c>
      <c r="D7" s="10">
        <v>8</v>
      </c>
      <c r="E7" s="10">
        <v>2</v>
      </c>
      <c r="F7" s="10">
        <v>32</v>
      </c>
      <c r="G7" s="10">
        <v>6.0999999999999999E-2</v>
      </c>
      <c r="H7" s="14">
        <v>5.8358964132833459E-2</v>
      </c>
      <c r="I7" s="14">
        <v>2.6410358671665399E-3</v>
      </c>
      <c r="L7" s="5" t="s">
        <v>25</v>
      </c>
      <c r="M7" s="5">
        <v>0.51416602123293409</v>
      </c>
    </row>
    <row r="8" spans="3:17">
      <c r="C8" s="1">
        <v>1</v>
      </c>
      <c r="D8" s="10">
        <v>8</v>
      </c>
      <c r="E8" s="10">
        <v>2</v>
      </c>
      <c r="F8" s="10">
        <v>96</v>
      </c>
      <c r="G8" s="10">
        <v>6.0999999999999999E-2</v>
      </c>
      <c r="H8" s="14">
        <v>6.3050198080348813E-2</v>
      </c>
      <c r="I8" s="14">
        <v>-2.050198080348814E-3</v>
      </c>
      <c r="L8" s="5" t="s">
        <v>26</v>
      </c>
      <c r="M8" s="5">
        <v>0.42583257054801305</v>
      </c>
    </row>
    <row r="9" spans="3:17">
      <c r="C9" s="1">
        <v>1</v>
      </c>
      <c r="D9" s="10">
        <v>8</v>
      </c>
      <c r="E9" s="10">
        <v>2</v>
      </c>
      <c r="F9" s="10">
        <v>512</v>
      </c>
      <c r="G9" s="10">
        <v>6.0999999999999999E-2</v>
      </c>
      <c r="H9" s="14">
        <v>9.3543218739198616E-2</v>
      </c>
      <c r="I9" s="14">
        <v>-3.2543218739198618E-2</v>
      </c>
      <c r="L9" s="5" t="s">
        <v>11</v>
      </c>
      <c r="M9" s="5">
        <v>2.4398778445365529E-2</v>
      </c>
    </row>
    <row r="10" spans="3:17" ht="15" thickBot="1">
      <c r="C10" s="1">
        <v>1</v>
      </c>
      <c r="D10" s="10">
        <v>8</v>
      </c>
      <c r="E10" s="10">
        <v>4</v>
      </c>
      <c r="F10" s="10">
        <v>32</v>
      </c>
      <c r="G10" s="10">
        <v>6.0999999999999999E-2</v>
      </c>
      <c r="H10" s="14">
        <v>5.8993884767754093E-2</v>
      </c>
      <c r="I10" s="14">
        <v>2.0061152322459058E-3</v>
      </c>
      <c r="L10" s="6" t="s">
        <v>27</v>
      </c>
      <c r="M10" s="6">
        <v>27</v>
      </c>
    </row>
    <row r="11" spans="3:17">
      <c r="C11" s="1">
        <v>1</v>
      </c>
      <c r="D11" s="10">
        <v>8</v>
      </c>
      <c r="E11" s="10">
        <v>4</v>
      </c>
      <c r="F11" s="10">
        <v>96</v>
      </c>
      <c r="G11" s="10">
        <v>6.0999999999999999E-2</v>
      </c>
      <c r="H11" s="14">
        <v>6.368511871526944E-2</v>
      </c>
      <c r="I11" s="14">
        <v>-2.6851187152694411E-3</v>
      </c>
    </row>
    <row r="12" spans="3:17" ht="15" thickBot="1">
      <c r="C12" s="1">
        <v>1</v>
      </c>
      <c r="D12" s="10">
        <v>8</v>
      </c>
      <c r="E12" s="10">
        <v>4</v>
      </c>
      <c r="F12" s="10">
        <v>512</v>
      </c>
      <c r="G12" s="10">
        <v>6.0999999999999999E-2</v>
      </c>
      <c r="H12" s="14">
        <v>9.4178139374119257E-2</v>
      </c>
      <c r="I12" s="14">
        <v>-3.3178139374119259E-2</v>
      </c>
      <c r="L12" t="s">
        <v>28</v>
      </c>
    </row>
    <row r="13" spans="3:17">
      <c r="C13" s="1">
        <v>1</v>
      </c>
      <c r="D13" s="10">
        <v>32</v>
      </c>
      <c r="E13" s="10">
        <v>1</v>
      </c>
      <c r="F13" s="10">
        <v>32</v>
      </c>
      <c r="G13" s="10">
        <v>6.0999999999999999E-2</v>
      </c>
      <c r="H13" s="14">
        <v>6.5644678418547736E-2</v>
      </c>
      <c r="I13" s="14">
        <v>-4.6446784185477374E-3</v>
      </c>
      <c r="L13" s="7"/>
      <c r="M13" s="7" t="s">
        <v>31</v>
      </c>
      <c r="N13" s="7" t="s">
        <v>32</v>
      </c>
      <c r="O13" s="7" t="s">
        <v>33</v>
      </c>
      <c r="P13" s="7" t="s">
        <v>34</v>
      </c>
      <c r="Q13" s="7" t="s">
        <v>35</v>
      </c>
    </row>
    <row r="14" spans="3:17">
      <c r="C14" s="1">
        <v>1</v>
      </c>
      <c r="D14" s="10">
        <v>32</v>
      </c>
      <c r="E14" s="10">
        <v>1</v>
      </c>
      <c r="F14" s="10">
        <v>96</v>
      </c>
      <c r="G14" s="10">
        <v>0.108</v>
      </c>
      <c r="H14" s="14">
        <v>7.0335912366063083E-2</v>
      </c>
      <c r="I14" s="14">
        <v>3.7664087633936916E-2</v>
      </c>
      <c r="L14" s="5" t="s">
        <v>29</v>
      </c>
      <c r="M14" s="5">
        <v>4</v>
      </c>
      <c r="N14" s="5">
        <v>1.3860354391190238E-2</v>
      </c>
      <c r="O14" s="5">
        <v>3.4650885977975596E-3</v>
      </c>
      <c r="P14" s="5">
        <v>5.8207396772817859</v>
      </c>
      <c r="Q14" s="5">
        <v>2.3690199474188977E-3</v>
      </c>
    </row>
    <row r="15" spans="3:17">
      <c r="C15" s="1">
        <v>1</v>
      </c>
      <c r="D15" s="10">
        <v>32</v>
      </c>
      <c r="E15" s="10">
        <v>1</v>
      </c>
      <c r="F15" s="10">
        <v>512</v>
      </c>
      <c r="G15" s="10">
        <v>0.108</v>
      </c>
      <c r="H15" s="14">
        <v>0.10082893302491289</v>
      </c>
      <c r="I15" s="14">
        <v>7.171066975087112E-3</v>
      </c>
      <c r="L15" s="5" t="s">
        <v>9</v>
      </c>
      <c r="M15" s="5">
        <v>22</v>
      </c>
      <c r="N15" s="5">
        <v>1.3096608571772736E-2</v>
      </c>
      <c r="O15" s="5">
        <v>5.9530038962603347E-4</v>
      </c>
      <c r="P15" s="5"/>
      <c r="Q15" s="5"/>
    </row>
    <row r="16" spans="3:17" ht="15" thickBot="1">
      <c r="C16" s="1">
        <v>1</v>
      </c>
      <c r="D16" s="10">
        <v>32</v>
      </c>
      <c r="E16" s="10">
        <v>2</v>
      </c>
      <c r="F16" s="10">
        <v>32</v>
      </c>
      <c r="G16" s="10">
        <v>6.0999999999999999E-2</v>
      </c>
      <c r="H16" s="14">
        <v>6.5962138736008064E-2</v>
      </c>
      <c r="I16" s="14">
        <v>-4.9621387360080649E-3</v>
      </c>
      <c r="L16" s="6" t="s">
        <v>30</v>
      </c>
      <c r="M16" s="6">
        <v>26</v>
      </c>
      <c r="N16" s="6">
        <v>2.6956962962962974E-2</v>
      </c>
      <c r="O16" s="6"/>
      <c r="P16" s="6"/>
      <c r="Q16" s="6"/>
    </row>
    <row r="17" spans="3:20" ht="15" thickBot="1">
      <c r="C17" s="1">
        <v>1</v>
      </c>
      <c r="D17" s="10">
        <v>32</v>
      </c>
      <c r="E17" s="10">
        <v>2</v>
      </c>
      <c r="F17" s="10">
        <v>96</v>
      </c>
      <c r="G17" s="10">
        <v>0.11</v>
      </c>
      <c r="H17" s="14">
        <v>7.065337268352341E-2</v>
      </c>
      <c r="I17" s="14">
        <v>3.934662731647659E-2</v>
      </c>
    </row>
    <row r="18" spans="3:20">
      <c r="C18" s="1">
        <v>1</v>
      </c>
      <c r="D18" s="10">
        <v>32</v>
      </c>
      <c r="E18" s="10">
        <v>2</v>
      </c>
      <c r="F18" s="10">
        <v>512</v>
      </c>
      <c r="G18" s="10">
        <v>0.11</v>
      </c>
      <c r="H18" s="14">
        <v>0.10114639334237321</v>
      </c>
      <c r="I18" s="14">
        <v>8.8536066576267863E-3</v>
      </c>
      <c r="L18" s="7"/>
      <c r="M18" s="7" t="s">
        <v>10</v>
      </c>
      <c r="N18" s="7" t="s">
        <v>11</v>
      </c>
      <c r="O18" s="7" t="s">
        <v>12</v>
      </c>
      <c r="P18" s="7" t="s">
        <v>13</v>
      </c>
      <c r="Q18" s="7" t="s">
        <v>14</v>
      </c>
      <c r="R18" s="7" t="s">
        <v>15</v>
      </c>
      <c r="S18" s="7" t="s">
        <v>16</v>
      </c>
      <c r="T18" s="7" t="s">
        <v>17</v>
      </c>
    </row>
    <row r="19" spans="3:20">
      <c r="C19" s="1">
        <v>1</v>
      </c>
      <c r="D19" s="10">
        <v>32</v>
      </c>
      <c r="E19" s="10">
        <v>4</v>
      </c>
      <c r="F19" s="10">
        <v>32</v>
      </c>
      <c r="G19" s="10">
        <v>6.0999999999999999E-2</v>
      </c>
      <c r="H19" s="14">
        <v>6.6597059370928705E-2</v>
      </c>
      <c r="I19" s="14">
        <v>-5.5970593709287059E-3</v>
      </c>
      <c r="L19" s="5" t="s">
        <v>18</v>
      </c>
      <c r="M19" s="5">
        <v>5.2844034989763602E-2</v>
      </c>
      <c r="N19" s="5">
        <v>1.2128418912280956E-2</v>
      </c>
      <c r="O19" s="5">
        <v>4.3570423624018257</v>
      </c>
      <c r="P19" s="5">
        <v>2.5222253547406274E-4</v>
      </c>
      <c r="Q19" s="5">
        <v>2.7691233651326287E-2</v>
      </c>
      <c r="R19" s="5">
        <v>7.7996836328200925E-2</v>
      </c>
      <c r="S19" s="5">
        <v>2.7691233651326287E-2</v>
      </c>
      <c r="T19" s="5">
        <v>7.7996836328200925E-2</v>
      </c>
    </row>
    <row r="20" spans="3:20">
      <c r="C20" s="1">
        <v>1</v>
      </c>
      <c r="D20" s="10">
        <v>32</v>
      </c>
      <c r="E20" s="10">
        <v>4</v>
      </c>
      <c r="F20" s="10">
        <v>96</v>
      </c>
      <c r="G20" s="10">
        <v>0.11</v>
      </c>
      <c r="H20" s="14">
        <v>7.1288293318444051E-2</v>
      </c>
      <c r="I20" s="14">
        <v>3.8711706681555949E-2</v>
      </c>
      <c r="L20" s="5" t="s">
        <v>4</v>
      </c>
      <c r="M20" s="5">
        <v>0</v>
      </c>
      <c r="N20" s="5">
        <v>0</v>
      </c>
      <c r="O20" s="5">
        <v>65535</v>
      </c>
      <c r="P20" s="5" t="e">
        <v>#NUM!</v>
      </c>
      <c r="Q20" s="5">
        <v>0</v>
      </c>
      <c r="R20" s="5">
        <v>0</v>
      </c>
      <c r="S20" s="5">
        <v>0</v>
      </c>
      <c r="T20" s="5">
        <v>0</v>
      </c>
    </row>
    <row r="21" spans="3:20">
      <c r="C21" s="1">
        <v>1</v>
      </c>
      <c r="D21" s="10">
        <v>32</v>
      </c>
      <c r="E21" s="10">
        <v>4</v>
      </c>
      <c r="F21" s="10">
        <v>512</v>
      </c>
      <c r="G21" s="10">
        <v>0.11</v>
      </c>
      <c r="H21" s="14">
        <v>0.10178131397729387</v>
      </c>
      <c r="I21" s="14">
        <v>8.2186860227061315E-3</v>
      </c>
      <c r="L21" s="5" t="s">
        <v>5</v>
      </c>
      <c r="M21" s="5">
        <v>3.1679894179894181E-4</v>
      </c>
      <c r="N21" s="5">
        <v>9.0567330950756697E-5</v>
      </c>
      <c r="O21" s="5">
        <v>3.4979383677674223</v>
      </c>
      <c r="P21" s="5" t="e">
        <v>#NUM!</v>
      </c>
      <c r="Q21" s="5">
        <v>1.2897379330821678E-4</v>
      </c>
      <c r="R21" s="5">
        <v>5.0462409028966687E-4</v>
      </c>
      <c r="S21" s="5">
        <v>1.2897379330821678E-4</v>
      </c>
      <c r="T21" s="5">
        <v>5.0462409028966687E-4</v>
      </c>
    </row>
    <row r="22" spans="3:20">
      <c r="C22" s="1">
        <v>1</v>
      </c>
      <c r="D22" s="10">
        <v>128</v>
      </c>
      <c r="E22" s="10">
        <v>1</v>
      </c>
      <c r="F22" s="10">
        <v>32</v>
      </c>
      <c r="G22" s="10">
        <v>6.0999999999999999E-2</v>
      </c>
      <c r="H22" s="14">
        <v>9.6057376831246141E-2</v>
      </c>
      <c r="I22" s="14">
        <v>-3.5057376831246143E-2</v>
      </c>
      <c r="L22" s="5" t="s">
        <v>6</v>
      </c>
      <c r="M22" s="5">
        <v>3.1746031746031887E-4</v>
      </c>
      <c r="N22" s="5">
        <v>3.7648132491027823E-3</v>
      </c>
      <c r="O22" s="5">
        <v>8.4322991993288104E-2</v>
      </c>
      <c r="P22" s="5">
        <v>0.93356225866600728</v>
      </c>
      <c r="Q22" s="5">
        <v>-7.4902844855421922E-3</v>
      </c>
      <c r="R22" s="5">
        <v>8.1252051204628306E-3</v>
      </c>
      <c r="S22" s="5">
        <v>-7.4902844855421922E-3</v>
      </c>
      <c r="T22" s="5">
        <v>8.1252051204628306E-3</v>
      </c>
    </row>
    <row r="23" spans="3:20" ht="15" thickBot="1">
      <c r="C23" s="1">
        <v>1</v>
      </c>
      <c r="D23" s="10">
        <v>128</v>
      </c>
      <c r="E23" s="10">
        <v>1</v>
      </c>
      <c r="F23" s="10">
        <v>96</v>
      </c>
      <c r="G23" s="10">
        <v>0.108</v>
      </c>
      <c r="H23" s="14">
        <v>0.10074861077876149</v>
      </c>
      <c r="I23" s="14">
        <v>7.2513892212385106E-3</v>
      </c>
      <c r="L23" s="6" t="s">
        <v>7</v>
      </c>
      <c r="M23" s="6">
        <v>7.3300530429927404E-5</v>
      </c>
      <c r="N23" s="6">
        <v>2.20656101898876E-5</v>
      </c>
      <c r="O23" s="6">
        <v>3.3219353464115917</v>
      </c>
      <c r="P23" s="6">
        <v>3.0965641076069889E-3</v>
      </c>
      <c r="Q23" s="6">
        <v>2.7539255730250888E-5</v>
      </c>
      <c r="R23" s="6">
        <v>1.1906180512960394E-4</v>
      </c>
      <c r="S23" s="6">
        <v>2.7539255730250888E-5</v>
      </c>
      <c r="T23" s="6">
        <v>1.1906180512960394E-4</v>
      </c>
    </row>
    <row r="24" spans="3:20">
      <c r="C24" s="1">
        <v>1</v>
      </c>
      <c r="D24" s="10">
        <v>128</v>
      </c>
      <c r="E24" s="10">
        <v>1</v>
      </c>
      <c r="F24" s="10">
        <v>512</v>
      </c>
      <c r="G24" s="10">
        <v>0.15</v>
      </c>
      <c r="H24" s="14">
        <v>0.13124163143761131</v>
      </c>
      <c r="I24" s="14">
        <v>1.8758368562388689E-2</v>
      </c>
    </row>
    <row r="25" spans="3:20">
      <c r="C25" s="1">
        <v>1</v>
      </c>
      <c r="D25" s="10">
        <v>128</v>
      </c>
      <c r="E25" s="10">
        <v>2</v>
      </c>
      <c r="F25" s="10">
        <v>32</v>
      </c>
      <c r="G25" s="10">
        <v>6.0999999999999999E-2</v>
      </c>
      <c r="H25" s="14">
        <v>9.6374837148706469E-2</v>
      </c>
      <c r="I25" s="14">
        <v>-3.537483714870647E-2</v>
      </c>
      <c r="L25" t="s">
        <v>19</v>
      </c>
      <c r="M25" t="s">
        <v>42</v>
      </c>
    </row>
    <row r="26" spans="3:20">
      <c r="C26" s="1">
        <v>1</v>
      </c>
      <c r="D26" s="10">
        <v>128</v>
      </c>
      <c r="E26" s="10">
        <v>2</v>
      </c>
      <c r="F26" s="10">
        <v>96</v>
      </c>
      <c r="G26" s="10">
        <v>0.11</v>
      </c>
      <c r="H26" s="14">
        <v>0.10106607109622182</v>
      </c>
      <c r="I26" s="14">
        <v>8.9339289037781849E-3</v>
      </c>
    </row>
    <row r="27" spans="3:20">
      <c r="C27" s="1">
        <v>1</v>
      </c>
      <c r="D27" s="10">
        <v>128</v>
      </c>
      <c r="E27" s="10">
        <v>2</v>
      </c>
      <c r="F27" s="10">
        <v>512</v>
      </c>
      <c r="G27" s="10">
        <v>0.151</v>
      </c>
      <c r="H27" s="14">
        <v>0.13155909175507163</v>
      </c>
      <c r="I27" s="14">
        <v>1.9440908244928362E-2</v>
      </c>
    </row>
    <row r="28" spans="3:20">
      <c r="C28" s="1">
        <v>1</v>
      </c>
      <c r="D28" s="10">
        <v>128</v>
      </c>
      <c r="E28" s="10">
        <v>4</v>
      </c>
      <c r="F28" s="10">
        <v>32</v>
      </c>
      <c r="G28" s="10">
        <v>6.0999999999999999E-2</v>
      </c>
      <c r="H28" s="14">
        <v>9.700975778362711E-2</v>
      </c>
      <c r="I28" s="14">
        <v>-3.6009757783627111E-2</v>
      </c>
    </row>
    <row r="29" spans="3:20">
      <c r="C29" s="1">
        <v>1</v>
      </c>
      <c r="D29" s="10">
        <v>128</v>
      </c>
      <c r="E29" s="10">
        <v>4</v>
      </c>
      <c r="F29" s="10">
        <v>96</v>
      </c>
      <c r="G29" s="10">
        <v>0.11</v>
      </c>
      <c r="H29" s="14">
        <v>0.10170099173114246</v>
      </c>
      <c r="I29" s="14">
        <v>8.2990082688575439E-3</v>
      </c>
    </row>
    <row r="30" spans="3:20">
      <c r="C30" s="1">
        <v>1</v>
      </c>
      <c r="D30" s="10">
        <v>128</v>
      </c>
      <c r="E30" s="10">
        <v>4</v>
      </c>
      <c r="F30" s="10">
        <v>512</v>
      </c>
      <c r="G30" s="10">
        <v>0.151</v>
      </c>
      <c r="H30" s="14">
        <v>0.13219401238999226</v>
      </c>
      <c r="I30" s="14">
        <v>1.8805987610007735E-2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abSelected="1" workbookViewId="0">
      <selection activeCell="K36" sqref="K36"/>
    </sheetView>
  </sheetViews>
  <sheetFormatPr defaultRowHeight="14.25"/>
  <cols>
    <col min="1" max="2" width="10.625" customWidth="1"/>
    <col min="3" max="3" width="5.625" customWidth="1"/>
    <col min="4" max="4" width="4.75" customWidth="1"/>
    <col min="5" max="5" width="7.125" customWidth="1"/>
    <col min="6" max="6" width="5.125" customWidth="1"/>
    <col min="7" max="7" width="5.875" bestFit="1" customWidth="1"/>
    <col min="8" max="8" width="12.75" bestFit="1" customWidth="1"/>
    <col min="9" max="9" width="12.5" bestFit="1" customWidth="1"/>
    <col min="10" max="10" width="3.625" bestFit="1" customWidth="1"/>
    <col min="11" max="11" width="9" customWidth="1"/>
    <col min="13" max="13" width="11.25" bestFit="1" customWidth="1"/>
  </cols>
  <sheetData>
    <row r="2" spans="3:17">
      <c r="C2" t="s">
        <v>0</v>
      </c>
      <c r="D2" s="9" t="s">
        <v>1</v>
      </c>
      <c r="E2" s="9" t="s">
        <v>2</v>
      </c>
      <c r="F2" s="9" t="s">
        <v>3</v>
      </c>
      <c r="G2" s="9"/>
      <c r="H2" s="9"/>
      <c r="I2" s="9"/>
    </row>
    <row r="3" spans="3:17">
      <c r="C3" s="1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3" t="s">
        <v>36</v>
      </c>
      <c r="I3" s="13" t="s">
        <v>37</v>
      </c>
      <c r="J3" s="1"/>
      <c r="L3" t="s">
        <v>22</v>
      </c>
    </row>
    <row r="4" spans="3:17" ht="15" thickBot="1">
      <c r="C4" s="1">
        <v>1</v>
      </c>
      <c r="D4" s="10">
        <v>8</v>
      </c>
      <c r="E4" s="10">
        <v>1</v>
      </c>
      <c r="F4" s="10">
        <v>32</v>
      </c>
      <c r="G4" s="10">
        <v>0.67</v>
      </c>
      <c r="H4" s="14">
        <v>0.71228167291483857</v>
      </c>
      <c r="I4" s="14">
        <v>-4.2281672914838531E-2</v>
      </c>
    </row>
    <row r="5" spans="3:17">
      <c r="C5" s="1">
        <v>1</v>
      </c>
      <c r="D5" s="10">
        <v>8</v>
      </c>
      <c r="E5" s="10">
        <v>1</v>
      </c>
      <c r="F5" s="10">
        <v>96</v>
      </c>
      <c r="G5" s="10">
        <v>0.67</v>
      </c>
      <c r="H5" s="14">
        <v>0.71519066230624007</v>
      </c>
      <c r="I5" s="14">
        <v>-4.5190662306240026E-2</v>
      </c>
      <c r="L5" s="8" t="s">
        <v>23</v>
      </c>
      <c r="M5" s="8"/>
    </row>
    <row r="6" spans="3:17">
      <c r="C6" s="1">
        <v>1</v>
      </c>
      <c r="D6" s="10">
        <v>8</v>
      </c>
      <c r="E6" s="10">
        <v>1</v>
      </c>
      <c r="F6" s="10">
        <v>512</v>
      </c>
      <c r="G6" s="10">
        <v>0.67</v>
      </c>
      <c r="H6" s="14">
        <v>0.73409909335034951</v>
      </c>
      <c r="I6" s="14">
        <v>-6.4099093350349468E-2</v>
      </c>
      <c r="L6" s="5" t="s">
        <v>24</v>
      </c>
      <c r="M6" s="5">
        <v>0.79288379439255663</v>
      </c>
    </row>
    <row r="7" spans="3:17">
      <c r="C7" s="1">
        <v>1</v>
      </c>
      <c r="D7" s="10">
        <v>8</v>
      </c>
      <c r="E7" s="10">
        <v>2</v>
      </c>
      <c r="F7" s="10">
        <v>32</v>
      </c>
      <c r="G7" s="10">
        <v>0.82299999999999995</v>
      </c>
      <c r="H7" s="14">
        <v>0.76836103799420374</v>
      </c>
      <c r="I7" s="14">
        <v>5.463896200579621E-2</v>
      </c>
      <c r="L7" s="5" t="s">
        <v>25</v>
      </c>
      <c r="M7" s="5">
        <v>0.62866471141033797</v>
      </c>
    </row>
    <row r="8" spans="3:17">
      <c r="C8" s="1">
        <v>1</v>
      </c>
      <c r="D8" s="10">
        <v>8</v>
      </c>
      <c r="E8" s="10">
        <v>2</v>
      </c>
      <c r="F8" s="10">
        <v>96</v>
      </c>
      <c r="G8" s="10">
        <v>0.82299999999999995</v>
      </c>
      <c r="H8" s="14">
        <v>0.77127002738560524</v>
      </c>
      <c r="I8" s="14">
        <v>5.1729972614394715E-2</v>
      </c>
      <c r="L8" s="5" t="s">
        <v>26</v>
      </c>
      <c r="M8" s="5">
        <v>0.56114920439403582</v>
      </c>
    </row>
    <row r="9" spans="3:17">
      <c r="C9" s="1">
        <v>1</v>
      </c>
      <c r="D9" s="10">
        <v>8</v>
      </c>
      <c r="E9" s="10">
        <v>2</v>
      </c>
      <c r="F9" s="10">
        <v>512</v>
      </c>
      <c r="G9" s="10">
        <v>0.82299999999999995</v>
      </c>
      <c r="H9" s="14">
        <v>0.79017845842971468</v>
      </c>
      <c r="I9" s="14">
        <v>3.2821541570285273E-2</v>
      </c>
      <c r="L9" s="5" t="s">
        <v>11</v>
      </c>
      <c r="M9" s="5">
        <v>6.4365268521319019E-2</v>
      </c>
    </row>
    <row r="10" spans="3:17" ht="15" thickBot="1">
      <c r="C10" s="1">
        <v>1</v>
      </c>
      <c r="D10" s="10">
        <v>8</v>
      </c>
      <c r="E10" s="10">
        <v>4</v>
      </c>
      <c r="F10" s="10">
        <v>32</v>
      </c>
      <c r="G10" s="10">
        <v>0.83399999999999996</v>
      </c>
      <c r="H10" s="14">
        <v>0.88051976815293398</v>
      </c>
      <c r="I10" s="14">
        <v>-4.6519768152934016E-2</v>
      </c>
      <c r="L10" s="6" t="s">
        <v>27</v>
      </c>
      <c r="M10" s="6">
        <v>27</v>
      </c>
    </row>
    <row r="11" spans="3:17">
      <c r="C11" s="1">
        <v>1</v>
      </c>
      <c r="D11" s="10">
        <v>8</v>
      </c>
      <c r="E11" s="10">
        <v>4</v>
      </c>
      <c r="F11" s="10">
        <v>96</v>
      </c>
      <c r="G11" s="10">
        <v>0.83399999999999996</v>
      </c>
      <c r="H11" s="14">
        <v>0.88342875754433547</v>
      </c>
      <c r="I11" s="14">
        <v>-4.9428757544335511E-2</v>
      </c>
    </row>
    <row r="12" spans="3:17" ht="15" thickBot="1">
      <c r="C12" s="1">
        <v>1</v>
      </c>
      <c r="D12" s="10">
        <v>8</v>
      </c>
      <c r="E12" s="10">
        <v>4</v>
      </c>
      <c r="F12" s="10">
        <v>512</v>
      </c>
      <c r="G12" s="10">
        <v>0.83399999999999996</v>
      </c>
      <c r="H12" s="14">
        <v>0.90233718858844492</v>
      </c>
      <c r="I12" s="14">
        <v>-6.8337188588444953E-2</v>
      </c>
      <c r="L12" t="s">
        <v>28</v>
      </c>
    </row>
    <row r="13" spans="3:17">
      <c r="C13" s="1">
        <v>1</v>
      </c>
      <c r="D13" s="10">
        <v>32</v>
      </c>
      <c r="E13" s="10">
        <v>1</v>
      </c>
      <c r="F13" s="10">
        <v>32</v>
      </c>
      <c r="G13" s="10">
        <v>0.68700000000000006</v>
      </c>
      <c r="H13" s="14">
        <v>0.72322611735928299</v>
      </c>
      <c r="I13" s="14">
        <v>-3.6226117359282939E-2</v>
      </c>
      <c r="L13" s="7"/>
      <c r="M13" s="7" t="s">
        <v>31</v>
      </c>
      <c r="N13" s="7" t="s">
        <v>32</v>
      </c>
      <c r="O13" s="7" t="s">
        <v>33</v>
      </c>
      <c r="P13" s="7" t="s">
        <v>34</v>
      </c>
      <c r="Q13" s="7" t="s">
        <v>35</v>
      </c>
    </row>
    <row r="14" spans="3:17">
      <c r="C14" s="1">
        <v>1</v>
      </c>
      <c r="D14" s="10">
        <v>32</v>
      </c>
      <c r="E14" s="10">
        <v>1</v>
      </c>
      <c r="F14" s="10">
        <v>96</v>
      </c>
      <c r="G14" s="10">
        <v>0.70299999999999996</v>
      </c>
      <c r="H14" s="14">
        <v>0.72613510675068449</v>
      </c>
      <c r="I14" s="14">
        <v>-2.3135106750684531E-2</v>
      </c>
      <c r="L14" s="5" t="s">
        <v>29</v>
      </c>
      <c r="M14" s="5">
        <v>4</v>
      </c>
      <c r="N14" s="5">
        <v>0.15430454265400104</v>
      </c>
      <c r="O14" s="5">
        <v>3.8576135663500259E-2</v>
      </c>
      <c r="P14" s="5">
        <v>9.3114121361562407</v>
      </c>
      <c r="Q14" s="5">
        <v>1.4651985508659554E-4</v>
      </c>
    </row>
    <row r="15" spans="3:17">
      <c r="C15" s="1">
        <v>1</v>
      </c>
      <c r="D15" s="10">
        <v>32</v>
      </c>
      <c r="E15" s="10">
        <v>1</v>
      </c>
      <c r="F15" s="10">
        <v>512</v>
      </c>
      <c r="G15" s="10">
        <v>0.70299999999999996</v>
      </c>
      <c r="H15" s="14">
        <v>0.74504353779479393</v>
      </c>
      <c r="I15" s="14">
        <v>-4.2043537794793973E-2</v>
      </c>
      <c r="L15" s="5" t="s">
        <v>9</v>
      </c>
      <c r="M15" s="5">
        <v>22</v>
      </c>
      <c r="N15" s="5">
        <v>9.1143531420073032E-2</v>
      </c>
      <c r="O15" s="5">
        <v>4.1428877918215012E-3</v>
      </c>
      <c r="P15" s="5"/>
      <c r="Q15" s="5"/>
    </row>
    <row r="16" spans="3:17" ht="15" thickBot="1">
      <c r="C16" s="1">
        <v>1</v>
      </c>
      <c r="D16" s="10">
        <v>32</v>
      </c>
      <c r="E16" s="10">
        <v>2</v>
      </c>
      <c r="F16" s="10">
        <v>32</v>
      </c>
      <c r="G16" s="10">
        <v>0.875</v>
      </c>
      <c r="H16" s="14">
        <v>0.77930548243864817</v>
      </c>
      <c r="I16" s="14">
        <v>9.5694517561351833E-2</v>
      </c>
      <c r="L16" s="6" t="s">
        <v>30</v>
      </c>
      <c r="M16" s="6">
        <v>26</v>
      </c>
      <c r="N16" s="6">
        <v>0.24544807407407407</v>
      </c>
      <c r="O16" s="6"/>
      <c r="P16" s="6"/>
      <c r="Q16" s="6"/>
    </row>
    <row r="17" spans="3:20" ht="15" thickBot="1">
      <c r="C17" s="1">
        <v>1</v>
      </c>
      <c r="D17" s="10">
        <v>32</v>
      </c>
      <c r="E17" s="10">
        <v>2</v>
      </c>
      <c r="F17" s="10">
        <v>96</v>
      </c>
      <c r="G17" s="10">
        <v>0.9</v>
      </c>
      <c r="H17" s="14">
        <v>0.78221447183004966</v>
      </c>
      <c r="I17" s="14">
        <v>0.11778552816995036</v>
      </c>
    </row>
    <row r="18" spans="3:20">
      <c r="C18" s="1">
        <v>1</v>
      </c>
      <c r="D18" s="10">
        <v>32</v>
      </c>
      <c r="E18" s="10">
        <v>2</v>
      </c>
      <c r="F18" s="10">
        <v>512</v>
      </c>
      <c r="G18" s="10">
        <v>0.9</v>
      </c>
      <c r="H18" s="14">
        <v>0.8011229028741591</v>
      </c>
      <c r="I18" s="14">
        <v>9.8877097125840918E-2</v>
      </c>
      <c r="L18" s="7"/>
      <c r="M18" s="7" t="s">
        <v>10</v>
      </c>
      <c r="N18" s="7" t="s">
        <v>11</v>
      </c>
      <c r="O18" s="7" t="s">
        <v>12</v>
      </c>
      <c r="P18" s="7" t="s">
        <v>13</v>
      </c>
      <c r="Q18" s="7" t="s">
        <v>14</v>
      </c>
      <c r="R18" s="7" t="s">
        <v>15</v>
      </c>
      <c r="S18" s="7" t="s">
        <v>16</v>
      </c>
      <c r="T18" s="7" t="s">
        <v>17</v>
      </c>
    </row>
    <row r="19" spans="3:20">
      <c r="C19" s="1">
        <v>1</v>
      </c>
      <c r="D19" s="10">
        <v>32</v>
      </c>
      <c r="E19" s="10">
        <v>4</v>
      </c>
      <c r="F19" s="10">
        <v>32</v>
      </c>
      <c r="G19" s="10">
        <v>0.88600000000000001</v>
      </c>
      <c r="H19" s="14">
        <v>0.8914642125973784</v>
      </c>
      <c r="I19" s="14">
        <v>-5.4642125973783928E-3</v>
      </c>
      <c r="L19" s="5" t="s">
        <v>18</v>
      </c>
      <c r="M19" s="5">
        <v>0.65109966499162464</v>
      </c>
      <c r="N19" s="5">
        <v>3.1995410826655121E-2</v>
      </c>
      <c r="O19" s="5">
        <v>20.349782927281517</v>
      </c>
      <c r="P19" s="5">
        <v>9.271107321082543E-16</v>
      </c>
      <c r="Q19" s="5">
        <v>0.58474524418169971</v>
      </c>
      <c r="R19" s="5">
        <v>0.71745408580154957</v>
      </c>
      <c r="S19" s="5">
        <v>0.58474524418169971</v>
      </c>
      <c r="T19" s="5">
        <v>0.71745408580154957</v>
      </c>
    </row>
    <row r="20" spans="3:20">
      <c r="C20" s="1">
        <v>1</v>
      </c>
      <c r="D20" s="10">
        <v>32</v>
      </c>
      <c r="E20" s="10">
        <v>4</v>
      </c>
      <c r="F20" s="10">
        <v>96</v>
      </c>
      <c r="G20" s="10">
        <v>0.91100000000000003</v>
      </c>
      <c r="H20" s="14">
        <v>0.8943732019887799</v>
      </c>
      <c r="I20" s="14">
        <v>1.6626798011220134E-2</v>
      </c>
      <c r="L20" s="5" t="s">
        <v>4</v>
      </c>
      <c r="M20" s="5">
        <v>0</v>
      </c>
      <c r="N20" s="5">
        <v>0</v>
      </c>
      <c r="O20" s="5">
        <v>65535</v>
      </c>
      <c r="P20" s="5" t="e">
        <v>#NUM!</v>
      </c>
      <c r="Q20" s="5">
        <v>0</v>
      </c>
      <c r="R20" s="5">
        <v>0</v>
      </c>
      <c r="S20" s="5">
        <v>0</v>
      </c>
      <c r="T20" s="5">
        <v>0</v>
      </c>
    </row>
    <row r="21" spans="3:20">
      <c r="C21" s="1">
        <v>1</v>
      </c>
      <c r="D21" s="10">
        <v>32</v>
      </c>
      <c r="E21" s="10">
        <v>4</v>
      </c>
      <c r="F21" s="10">
        <v>512</v>
      </c>
      <c r="G21" s="10">
        <v>0.91200000000000003</v>
      </c>
      <c r="H21" s="14">
        <v>0.91328163303288934</v>
      </c>
      <c r="I21" s="14">
        <v>-1.2816330328893066E-3</v>
      </c>
      <c r="L21" s="5" t="s">
        <v>5</v>
      </c>
      <c r="M21" s="5">
        <v>4.5601851851851852E-4</v>
      </c>
      <c r="N21" s="5">
        <v>2.3892141112547775E-4</v>
      </c>
      <c r="O21" s="5">
        <v>1.9086548851790635</v>
      </c>
      <c r="P21" s="5" t="e">
        <v>#NUM!</v>
      </c>
      <c r="Q21" s="5">
        <v>-3.9474161360235078E-5</v>
      </c>
      <c r="R21" s="5">
        <v>9.5151119839727207E-4</v>
      </c>
      <c r="S21" s="5">
        <v>-3.9474161360235078E-5</v>
      </c>
      <c r="T21" s="5">
        <v>9.5151119839727207E-4</v>
      </c>
    </row>
    <row r="22" spans="3:20">
      <c r="C22" s="1">
        <v>1</v>
      </c>
      <c r="D22" s="10">
        <v>128</v>
      </c>
      <c r="E22" s="10">
        <v>1</v>
      </c>
      <c r="F22" s="10">
        <v>32</v>
      </c>
      <c r="G22" s="10">
        <v>0.68700000000000006</v>
      </c>
      <c r="H22" s="14">
        <v>0.7670038951370608</v>
      </c>
      <c r="I22" s="14">
        <v>-8.0003895137060743E-2</v>
      </c>
      <c r="L22" s="5" t="s">
        <v>6</v>
      </c>
      <c r="M22" s="5">
        <v>5.6079365079365104E-2</v>
      </c>
      <c r="N22" s="5">
        <v>9.9317765540491085E-3</v>
      </c>
      <c r="O22" s="5">
        <v>5.6464585942081005</v>
      </c>
      <c r="P22" s="5">
        <v>1.1186952339075676E-5</v>
      </c>
      <c r="Q22" s="5">
        <v>3.5482121167482006E-2</v>
      </c>
      <c r="R22" s="5">
        <v>7.6676608991248202E-2</v>
      </c>
      <c r="S22" s="5">
        <v>3.5482121167482006E-2</v>
      </c>
      <c r="T22" s="5">
        <v>7.6676608991248202E-2</v>
      </c>
    </row>
    <row r="23" spans="3:20" ht="15" thickBot="1">
      <c r="C23" s="1">
        <v>1</v>
      </c>
      <c r="D23" s="10">
        <v>128</v>
      </c>
      <c r="E23" s="10">
        <v>1</v>
      </c>
      <c r="F23" s="10">
        <v>96</v>
      </c>
      <c r="G23" s="10">
        <v>0.70799999999999996</v>
      </c>
      <c r="H23" s="14">
        <v>0.76991288452846229</v>
      </c>
      <c r="I23" s="14">
        <v>-6.1912884528462331E-2</v>
      </c>
      <c r="L23" s="6" t="s">
        <v>7</v>
      </c>
      <c r="M23" s="6">
        <v>4.5452959240647598E-5</v>
      </c>
      <c r="N23" s="6">
        <v>5.8210247211316528E-5</v>
      </c>
      <c r="O23" s="6">
        <v>0.78084119924182716</v>
      </c>
      <c r="P23" s="6">
        <v>0.44321746429127973</v>
      </c>
      <c r="Q23" s="6">
        <v>-7.5267704726937135E-5</v>
      </c>
      <c r="R23" s="6">
        <v>1.661736232082324E-4</v>
      </c>
      <c r="S23" s="6">
        <v>-7.5267704726937135E-5</v>
      </c>
      <c r="T23" s="6">
        <v>1.661736232082324E-4</v>
      </c>
    </row>
    <row r="24" spans="3:20">
      <c r="C24" s="1">
        <v>1</v>
      </c>
      <c r="D24" s="10">
        <v>128</v>
      </c>
      <c r="E24" s="10">
        <v>1</v>
      </c>
      <c r="F24" s="10">
        <v>512</v>
      </c>
      <c r="G24" s="10">
        <v>0.73</v>
      </c>
      <c r="H24" s="14">
        <v>0.78882131557257174</v>
      </c>
      <c r="I24" s="14">
        <v>-5.8821315572571753E-2</v>
      </c>
    </row>
    <row r="25" spans="3:20">
      <c r="C25" s="1">
        <v>1</v>
      </c>
      <c r="D25" s="10">
        <v>128</v>
      </c>
      <c r="E25" s="10">
        <v>2</v>
      </c>
      <c r="F25" s="10">
        <v>32</v>
      </c>
      <c r="G25" s="10">
        <v>0.875</v>
      </c>
      <c r="H25" s="14">
        <v>0.82308326021642597</v>
      </c>
      <c r="I25" s="14">
        <v>5.1916739783574029E-2</v>
      </c>
    </row>
    <row r="26" spans="3:20">
      <c r="C26" s="1">
        <v>1</v>
      </c>
      <c r="D26" s="10">
        <v>128</v>
      </c>
      <c r="E26" s="10">
        <v>2</v>
      </c>
      <c r="F26" s="10">
        <v>96</v>
      </c>
      <c r="G26" s="10">
        <v>0.90600000000000003</v>
      </c>
      <c r="H26" s="14">
        <v>0.82599224960782747</v>
      </c>
      <c r="I26" s="14">
        <v>8.0007750392172561E-2</v>
      </c>
      <c r="L26" t="s">
        <v>19</v>
      </c>
      <c r="M26" t="s">
        <v>41</v>
      </c>
    </row>
    <row r="27" spans="3:20">
      <c r="C27" s="1">
        <v>1</v>
      </c>
      <c r="D27" s="10">
        <v>128</v>
      </c>
      <c r="E27" s="10">
        <v>2</v>
      </c>
      <c r="F27" s="10">
        <v>512</v>
      </c>
      <c r="G27" s="10">
        <v>0.94199999999999995</v>
      </c>
      <c r="H27" s="14">
        <v>0.84490068065193691</v>
      </c>
      <c r="I27" s="14">
        <v>9.709931934806304E-2</v>
      </c>
    </row>
    <row r="28" spans="3:20">
      <c r="C28" s="1">
        <v>1</v>
      </c>
      <c r="D28" s="10">
        <v>128</v>
      </c>
      <c r="E28" s="10">
        <v>4</v>
      </c>
      <c r="F28" s="10">
        <v>32</v>
      </c>
      <c r="G28" s="10">
        <v>0.88600000000000001</v>
      </c>
      <c r="H28" s="14">
        <v>0.9352419903751561</v>
      </c>
      <c r="I28" s="14">
        <v>-4.9241990375156086E-2</v>
      </c>
    </row>
    <row r="29" spans="3:20">
      <c r="C29" s="1">
        <v>1</v>
      </c>
      <c r="D29" s="10">
        <v>128</v>
      </c>
      <c r="E29" s="10">
        <v>4</v>
      </c>
      <c r="F29" s="10">
        <v>96</v>
      </c>
      <c r="G29" s="10">
        <v>0.91800000000000004</v>
      </c>
      <c r="H29" s="14">
        <v>0.93815097976655759</v>
      </c>
      <c r="I29" s="14">
        <v>-2.0150979766557553E-2</v>
      </c>
    </row>
    <row r="30" spans="3:20">
      <c r="C30" s="1">
        <v>1</v>
      </c>
      <c r="D30" s="10">
        <v>128</v>
      </c>
      <c r="E30" s="10">
        <v>4</v>
      </c>
      <c r="F30" s="10">
        <v>512</v>
      </c>
      <c r="G30" s="10">
        <v>0.95399999999999996</v>
      </c>
      <c r="H30" s="14">
        <v>0.95705941081066703</v>
      </c>
      <c r="I30" s="14">
        <v>-3.0594108106670737E-3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Applu_LR</vt:lpstr>
      <vt:lpstr>apsi_LR</vt:lpstr>
      <vt:lpstr>art_470_LR</vt:lpstr>
      <vt:lpstr>bwaves_06_LR</vt:lpstr>
      <vt:lpstr>bzip2_source_LR</vt:lpstr>
      <vt:lpstr>cactusADM_06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cp:revision>12</cp:revision>
  <dcterms:created xsi:type="dcterms:W3CDTF">2013-02-22T19:34:42Z</dcterms:created>
  <dcterms:modified xsi:type="dcterms:W3CDTF">2013-02-27T00:46:16Z</dcterms:modified>
</cp:coreProperties>
</file>