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lianet.canizales\Desktop\ENERO\"/>
    </mc:Choice>
  </mc:AlternateContent>
  <xr:revisionPtr revIDLastSave="0" documentId="13_ncr:1_{E1C5664D-1EA0-4021-B919-0D06DDEE56C3}" xr6:coauthVersionLast="47" xr6:coauthVersionMax="47" xr10:uidLastSave="{00000000-0000-0000-0000-000000000000}"/>
  <bookViews>
    <workbookView xWindow="-120" yWindow="-120" windowWidth="29040" windowHeight="15840" firstSheet="1" activeTab="6" xr2:uid="{00000000-000D-0000-FFFF-FFFF00000000}"/>
  </bookViews>
  <sheets>
    <sheet name="CONSUMIBLES" sheetId="2" r:id="rId1"/>
    <sheet name="ENTRADAS Y SALIDAS CONSUMIBLES" sheetId="10" r:id="rId2"/>
    <sheet name="JAULA (ALMACEN 1)" sheetId="3" r:id="rId3"/>
    <sheet name="ENTRADAS Y SALIDAS JAULA" sheetId="11" r:id="rId4"/>
    <sheet name="Hoja1" sheetId="7" r:id="rId5"/>
    <sheet name=" (ALMACEN 2)" sheetId="4" r:id="rId6"/>
    <sheet name="Inventario de PDA" sheetId="6" r:id="rId7"/>
    <sheet name="INV. CAMARA" sheetId="8" r:id="rId8"/>
    <sheet name="PUNTO DE V DAÑADOS" sheetId="9" r:id="rId9"/>
  </sheets>
  <definedNames>
    <definedName name="_xlnm._FilterDatabase" localSheetId="2" hidden="1">'JAULA (ALMACEN 1)'!$A$2:$H$174</definedName>
    <definedName name="_xlnm.Print_Area" localSheetId="5">' (ALMACEN 2)'!$A$1:$J$46</definedName>
    <definedName name="_xlnm.Print_Area" localSheetId="0">CONSUMIBLES!$A$1:$G$16</definedName>
    <definedName name="_xlnm.Print_Area" localSheetId="1">'ENTRADAS Y SALIDAS CONSUMIBLES'!$A$1:$K$56</definedName>
    <definedName name="_xlnm.Print_Area" localSheetId="3">'ENTRADAS Y SALIDAS JAULA'!$A$1:$K$56</definedName>
    <definedName name="_xlnm.Print_Area" localSheetId="6">'Inventario de PDA'!$B$1:$G$38</definedName>
    <definedName name="_xlnm.Print_Area" localSheetId="2">'JAULA (ALMACEN 1)'!$A$1:$F$181</definedName>
    <definedName name="_xlnm.Print_Titles" localSheetId="5">' (ALMACEN 2)'!$1:$2</definedName>
    <definedName name="_xlnm.Print_Titles" localSheetId="2">'JAULA (ALMACEN 1)'!$1:$2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3" l="1"/>
  <c r="G5" i="2"/>
  <c r="G4" i="2"/>
  <c r="G3" i="2"/>
  <c r="F166" i="3"/>
  <c r="F2" i="8"/>
  <c r="G10" i="2" l="1"/>
  <c r="F24" i="4"/>
</calcChain>
</file>

<file path=xl/sharedStrings.xml><?xml version="1.0" encoding="utf-8"?>
<sst xmlns="http://schemas.openxmlformats.org/spreadsheetml/2006/main" count="1157" uniqueCount="460">
  <si>
    <t>CÓDIGO PRODUCTO</t>
  </si>
  <si>
    <t>DESCRIPCIÓN</t>
  </si>
  <si>
    <t>CANTIDAD</t>
  </si>
  <si>
    <t>ENTRADAS</t>
  </si>
  <si>
    <t>SALIDAS</t>
  </si>
  <si>
    <t>EXISTENCIAS INICIALES</t>
  </si>
  <si>
    <t>MARCA</t>
  </si>
  <si>
    <t>MODELO</t>
  </si>
  <si>
    <t>SERIAL</t>
  </si>
  <si>
    <t>INVENTARIO DE PRODUCTOS CONSUMIBLES</t>
  </si>
  <si>
    <t xml:space="preserve">ROLLOS DE IMPRESORA FISCAL   </t>
  </si>
  <si>
    <t>RIBON DE ZEBRA</t>
  </si>
  <si>
    <t>TERMINOL</t>
  </si>
  <si>
    <t>UNIDAD DE MEDIDA</t>
  </si>
  <si>
    <t>CHINA</t>
  </si>
  <si>
    <t>ROLLOS</t>
  </si>
  <si>
    <t>CARTUCHO</t>
  </si>
  <si>
    <t>POTE</t>
  </si>
  <si>
    <t>OBSERVACION</t>
  </si>
  <si>
    <t>KIT DE FIBRA OPTICA</t>
  </si>
  <si>
    <t>N/A</t>
  </si>
  <si>
    <t>CAT 6</t>
  </si>
  <si>
    <t>MIKROTIK</t>
  </si>
  <si>
    <t>LAMPRO</t>
  </si>
  <si>
    <t>HIKVISION</t>
  </si>
  <si>
    <t>QYT</t>
  </si>
  <si>
    <t>CHINO</t>
  </si>
  <si>
    <t>PANTALLA PUBLICITARIA</t>
  </si>
  <si>
    <t>BASE DE PANTALLA</t>
  </si>
  <si>
    <t>MICROFONO DE ESCRITORIO</t>
  </si>
  <si>
    <t>MICROFONO PROFESIONAL INALAMBRICO</t>
  </si>
  <si>
    <t>MICROFONO PROFESIONAL PORTATIL</t>
  </si>
  <si>
    <t>MICROFONO PROFESIONAL STAND´S</t>
  </si>
  <si>
    <t>MICROFONO PROFESIONAL UNIVERSAL STANDS CON BASE</t>
  </si>
  <si>
    <t xml:space="preserve">MICROFONO PROFESIONAL PARA TELEFONO </t>
  </si>
  <si>
    <t>MICROFONO DE BASE REDONDA PARA ESCRITORIO</t>
  </si>
  <si>
    <t>CABLE</t>
  </si>
  <si>
    <t>CABLE DE SONIDO DE 100 MT</t>
  </si>
  <si>
    <t>DESACTIVADOR DE ETIQUETAS SUAVES</t>
  </si>
  <si>
    <t>AMPLIFICADOR</t>
  </si>
  <si>
    <t>CORNETAS DE SONIDO DE 80W</t>
  </si>
  <si>
    <t>CORNETA DE SONIDO</t>
  </si>
  <si>
    <t xml:space="preserve">CORNETA DE SONIDO CEILING SPEAKER </t>
  </si>
  <si>
    <t>POS SYSTEM</t>
  </si>
  <si>
    <t>VERIFICADORES DE PRECIO</t>
  </si>
  <si>
    <t>POS DE FACTURACIÓN</t>
  </si>
  <si>
    <t>CAJA REGISTRADORA</t>
  </si>
  <si>
    <t>IMPRESORA ZEBRA</t>
  </si>
  <si>
    <t>IMPRESORA DE ETIQUETA PORTATIL DE 1 CABEZAL</t>
  </si>
  <si>
    <t>IMPRESORA DE ETIQUETA PORTATIL DE 2 CABEZALES</t>
  </si>
  <si>
    <t>CABEZAL DE IMPRESORA PORTATIL</t>
  </si>
  <si>
    <t>WVNGR</t>
  </si>
  <si>
    <t>WG-V2200</t>
  </si>
  <si>
    <t>UNIDAD</t>
  </si>
  <si>
    <t xml:space="preserve"> </t>
  </si>
  <si>
    <t>WG-802</t>
  </si>
  <si>
    <t>FIST RATE</t>
  </si>
  <si>
    <t>F5</t>
  </si>
  <si>
    <t>DESK STAN SERIES</t>
  </si>
  <si>
    <t>HIG QUALITY</t>
  </si>
  <si>
    <t>WD-600</t>
  </si>
  <si>
    <t>PV-2000W</t>
  </si>
  <si>
    <t>RACK DE BATERIA DE DOS PIEZAS ( BANDEJA Y PARALES)</t>
  </si>
  <si>
    <t>9-601</t>
  </si>
  <si>
    <t>WALL SPEAKER</t>
  </si>
  <si>
    <t>MORNINGSTAR</t>
  </si>
  <si>
    <t>99J231403271</t>
  </si>
  <si>
    <t>99J231403272</t>
  </si>
  <si>
    <t>ZT41143</t>
  </si>
  <si>
    <t>XPRINTER</t>
  </si>
  <si>
    <t>INK CARTRIDGE</t>
  </si>
  <si>
    <t>BATERIAS DE ACIDO 12W 65AH</t>
  </si>
  <si>
    <t>BATERIAS DE ACIDO 12W 100AH</t>
  </si>
  <si>
    <t>OBSERVACIONES</t>
  </si>
  <si>
    <t>1 CON DEFECTO DE FABRICA</t>
  </si>
  <si>
    <t>ORIGEN</t>
  </si>
  <si>
    <t>ROLLO PARA PUNTO DE VENTA</t>
  </si>
  <si>
    <t>ROLLOS DE ETIQUETAS ZEBRA PARA TIENDA</t>
  </si>
  <si>
    <t>308S</t>
  </si>
  <si>
    <t>ROLLOS DE ETIQUETAS ZEBRA PARA ALMACEN</t>
  </si>
  <si>
    <t>ZK</t>
  </si>
  <si>
    <t>KIOSK</t>
  </si>
  <si>
    <t>CABLE COLOR NEGRO</t>
  </si>
  <si>
    <t xml:space="preserve">CABLE COLOR ROJO </t>
  </si>
  <si>
    <t>PVC INSULATED #16 300/500V</t>
  </si>
  <si>
    <t>WD-800</t>
  </si>
  <si>
    <t>5.0M</t>
  </si>
  <si>
    <t>AA-3012</t>
  </si>
  <si>
    <t>X1</t>
  </si>
  <si>
    <t>TOUCH PRICE CHECKER</t>
  </si>
  <si>
    <t>TINTA NEGRA   1000ML</t>
  </si>
  <si>
    <t xml:space="preserve">  </t>
  </si>
  <si>
    <t>20352523022387</t>
  </si>
  <si>
    <t>IMEI</t>
  </si>
  <si>
    <t>950619111282</t>
  </si>
  <si>
    <t>357576032349019</t>
  </si>
  <si>
    <t>950619110872</t>
  </si>
  <si>
    <t>357576032330811</t>
  </si>
  <si>
    <t>950619111286</t>
  </si>
  <si>
    <t>357576032349050</t>
  </si>
  <si>
    <t>950619110867</t>
  </si>
  <si>
    <t>357576032330761</t>
  </si>
  <si>
    <t>950619111258</t>
  </si>
  <si>
    <t>357576032348771</t>
  </si>
  <si>
    <t>950619111279</t>
  </si>
  <si>
    <t>357576032348987</t>
  </si>
  <si>
    <t>950619111244</t>
  </si>
  <si>
    <t>357576032348631</t>
  </si>
  <si>
    <t>950619110767</t>
  </si>
  <si>
    <t>357576032329763</t>
  </si>
  <si>
    <t>950619110934</t>
  </si>
  <si>
    <t>357576032331439</t>
  </si>
  <si>
    <t>950619110765</t>
  </si>
  <si>
    <t>357576032329748</t>
  </si>
  <si>
    <t>950619111266</t>
  </si>
  <si>
    <t>357576032348854</t>
  </si>
  <si>
    <t>950619111260</t>
  </si>
  <si>
    <t>357576032348797</t>
  </si>
  <si>
    <t>950619111233</t>
  </si>
  <si>
    <t>357576032348524</t>
  </si>
  <si>
    <t>950619111278</t>
  </si>
  <si>
    <t>357576032348979</t>
  </si>
  <si>
    <t>950619111275</t>
  </si>
  <si>
    <t>357576032348946</t>
  </si>
  <si>
    <t>PDA YAGUARA 2</t>
  </si>
  <si>
    <t>950619110947</t>
  </si>
  <si>
    <t>950619111251</t>
  </si>
  <si>
    <t>950619111248</t>
  </si>
  <si>
    <t>950619111252</t>
  </si>
  <si>
    <t>950619110916</t>
  </si>
  <si>
    <t>950619110832</t>
  </si>
  <si>
    <t>950619111283</t>
  </si>
  <si>
    <t>357576032331561</t>
  </si>
  <si>
    <t>357576032348706</t>
  </si>
  <si>
    <t>357576032348672</t>
  </si>
  <si>
    <t>357576032348714</t>
  </si>
  <si>
    <t>357576032330340</t>
  </si>
  <si>
    <t>357576032331256</t>
  </si>
  <si>
    <t>950619110825</t>
  </si>
  <si>
    <t>357576032330415</t>
  </si>
  <si>
    <t>357576032349027</t>
  </si>
  <si>
    <t>PDA ALMACEN YAGUARA 2</t>
  </si>
  <si>
    <t>20352523022318</t>
  </si>
  <si>
    <t>352714110548575</t>
  </si>
  <si>
    <t>20352523022965</t>
  </si>
  <si>
    <t>20352523022969</t>
  </si>
  <si>
    <t>352714110549037</t>
  </si>
  <si>
    <t>352714110544426</t>
  </si>
  <si>
    <t>PDA ALMACEN YAGUARA 1</t>
  </si>
  <si>
    <t>950619111262</t>
  </si>
  <si>
    <t>950619110937</t>
  </si>
  <si>
    <t>950619111265</t>
  </si>
  <si>
    <t>950619111249</t>
  </si>
  <si>
    <t>950619111284</t>
  </si>
  <si>
    <t>950619111329</t>
  </si>
  <si>
    <t>950619110833</t>
  </si>
  <si>
    <t>950619111257</t>
  </si>
  <si>
    <t>ZEBRA 9</t>
  </si>
  <si>
    <t>Columna1</t>
  </si>
  <si>
    <t>20352523022862</t>
  </si>
  <si>
    <t>20352523022476</t>
  </si>
  <si>
    <t>20352523022677</t>
  </si>
  <si>
    <t>20352523022776</t>
  </si>
  <si>
    <t>20352523022633</t>
  </si>
  <si>
    <t>20352523022856</t>
  </si>
  <si>
    <t>20352523022372</t>
  </si>
  <si>
    <t>20352523022671</t>
  </si>
  <si>
    <t>20352523022878</t>
  </si>
  <si>
    <t>20352523022388</t>
  </si>
  <si>
    <t>20352523022865</t>
  </si>
  <si>
    <t>20352523022886</t>
  </si>
  <si>
    <t>20352523022902</t>
  </si>
  <si>
    <t>20352523022846</t>
  </si>
  <si>
    <t>20352523022364</t>
  </si>
  <si>
    <t>20352523021470</t>
  </si>
  <si>
    <t xml:space="preserve">TOTAL DE PDA :51 </t>
  </si>
  <si>
    <t>9 (ZEBRA)</t>
  </si>
  <si>
    <t>10 (ZEBRA)</t>
  </si>
  <si>
    <t>11 (ZEBRA)</t>
  </si>
  <si>
    <t>TINTA AMARILLA 1000ML</t>
  </si>
  <si>
    <t>TINTA ROJA 1000 ML</t>
  </si>
  <si>
    <t>TINTA AZUL 1000 ML</t>
  </si>
  <si>
    <t>INTERPRINT</t>
  </si>
  <si>
    <t>EXISTENCIA  ACTUAL</t>
  </si>
  <si>
    <t>EXISTENCIAS ACTUALES</t>
  </si>
  <si>
    <r>
      <rPr>
        <b/>
        <u/>
        <sz val="18"/>
        <color theme="1"/>
        <rFont val="Calibri"/>
        <family val="2"/>
        <scheme val="minor"/>
      </rPr>
      <t>INVENTARIO PDA TIO AMMI</t>
    </r>
    <r>
      <rPr>
        <b/>
        <u/>
        <sz val="11"/>
        <color theme="1"/>
        <rFont val="Calibri"/>
        <family val="2"/>
        <scheme val="minor"/>
      </rPr>
      <t xml:space="preserve"> </t>
    </r>
  </si>
  <si>
    <t xml:space="preserve">INTERPRINT </t>
  </si>
  <si>
    <t>PRECINTOS (ETIQUETAS CUADRADAS)</t>
  </si>
  <si>
    <t>UPS CENTRAL</t>
  </si>
  <si>
    <t>33-15KL/CAPACIDAD 15KVA/12KW/VOLTAJE 384VDC</t>
  </si>
  <si>
    <t>1011-231127-0008</t>
  </si>
  <si>
    <t>33-10KL/10 KVA/8K/VOLTAJE 384 VDC</t>
  </si>
  <si>
    <t>11-10KL/CAPACIDAD 10KVA/8KW/VOLTAJE 192VDC</t>
  </si>
  <si>
    <t>11-15KL/CAPACIDAD  15KVA/12KW/VOLTAJE 192VDC</t>
  </si>
  <si>
    <t xml:space="preserve">PANTALLAS PUBLICITARIAS MODERNAS COLOR BLANCA </t>
  </si>
  <si>
    <t>MEDIDAS 3MTS Y 30 CM X 2 MTS 3CM</t>
  </si>
  <si>
    <t xml:space="preserve">ANTENA DE SEGURIDAD </t>
  </si>
  <si>
    <t>50-22</t>
  </si>
  <si>
    <t>A209</t>
  </si>
  <si>
    <t>S400</t>
  </si>
  <si>
    <t>INVERSORES</t>
  </si>
  <si>
    <t>VM-3KW/220V</t>
  </si>
  <si>
    <t>BOBINA DE CABLE UTP GRIS</t>
  </si>
  <si>
    <t xml:space="preserve">INKJET INT </t>
  </si>
  <si>
    <t>99N222301519</t>
  </si>
  <si>
    <t>IMPRESORA ZEBRA (DAÑADA)</t>
  </si>
  <si>
    <t>ALMACEN JAULA 2</t>
  </si>
  <si>
    <t>TINTA AMARILLA  PEQ</t>
  </si>
  <si>
    <t>TINTA ROJA            PEQ</t>
  </si>
  <si>
    <t>TINTA AZUL           PEQ</t>
  </si>
  <si>
    <t>DAÑADO/SIN PILA</t>
  </si>
  <si>
    <t>PRECINTOS (ETIQUETAS REDONDAS)</t>
  </si>
  <si>
    <t>IMPRESORA (TIKERA)</t>
  </si>
  <si>
    <t>UPS</t>
  </si>
  <si>
    <t>FACE PLATE DE 4 PUERTOS</t>
  </si>
  <si>
    <t>TINTA NEGRA    PEQ</t>
  </si>
  <si>
    <t>EPSON</t>
  </si>
  <si>
    <t>TINTA AZUL    PEQ</t>
  </si>
  <si>
    <t>TINTA AMARILLA    PEQ</t>
  </si>
  <si>
    <t>TINTA ROJA    PEQ</t>
  </si>
  <si>
    <t>Camaras</t>
  </si>
  <si>
    <t xml:space="preserve">Hikvision </t>
  </si>
  <si>
    <t>DS-2CD1323GOE-I</t>
  </si>
  <si>
    <t>NVR</t>
  </si>
  <si>
    <t>DS-7732NXI-K4</t>
  </si>
  <si>
    <t>Seagate</t>
  </si>
  <si>
    <t>DISCO DURO DE 6TB</t>
  </si>
  <si>
    <t>CABLE HDMI DE 15 MTS</t>
  </si>
  <si>
    <t>ADAPTADOR USB-RJ45</t>
  </si>
  <si>
    <t>EZVIZ</t>
  </si>
  <si>
    <t>BC1</t>
  </si>
  <si>
    <t>KIT EZVIZ BC1 (BASE -1 CAMARA) BASE -2 CAMARAS) (AMBOS SIN CABLE USB NI CARGADIR CAMARA)</t>
  </si>
  <si>
    <t>DS-2CE16D0T-IRPF</t>
  </si>
  <si>
    <t>CAMARA USADA (FUE RETIRADA DEL AREA DONDE ESTABA EL GYM)</t>
  </si>
  <si>
    <t>monitores de 22 pulgadas</t>
  </si>
  <si>
    <t>monitores de 27 pulgadas</t>
  </si>
  <si>
    <t>pc Refurbish</t>
  </si>
  <si>
    <t>CAMARAS</t>
  </si>
  <si>
    <t>DS-2CE76K0TLPFS</t>
  </si>
  <si>
    <t>PAQUETE DE VIDEO BALUM HD</t>
  </si>
  <si>
    <t>SPLINTER DE CORRIENTE 5 A 1</t>
  </si>
  <si>
    <t>CONECTOR DE CORRIENTE MACHO/ HEMBRA</t>
  </si>
  <si>
    <t>ENTREGADOS</t>
  </si>
  <si>
    <t>DEPARTAMENTO</t>
  </si>
  <si>
    <t>FECHA</t>
  </si>
  <si>
    <t>REFURBISH</t>
  </si>
  <si>
    <t>COSTOS</t>
  </si>
  <si>
    <t>ENERO</t>
  </si>
  <si>
    <t xml:space="preserve">LEGAL </t>
  </si>
  <si>
    <t>BBROSE</t>
  </si>
  <si>
    <t>LUZ ADMINISTRACION</t>
  </si>
  <si>
    <t>INVENTARIO</t>
  </si>
  <si>
    <t>ASIS. DEBORA</t>
  </si>
  <si>
    <t xml:space="preserve">FEBRERO </t>
  </si>
  <si>
    <t>GAMING</t>
  </si>
  <si>
    <t>NUEVOS</t>
  </si>
  <si>
    <t>TECNOLOGIA</t>
  </si>
  <si>
    <t>ARQUITECTOS/ CON MONITOR DE 27"</t>
  </si>
  <si>
    <t xml:space="preserve">DISPONIBLES EN JAULA </t>
  </si>
  <si>
    <t>4 MONITORES DE 22"</t>
  </si>
  <si>
    <t>DESCRIPCION</t>
  </si>
  <si>
    <t>PUNTO DE VENTA</t>
  </si>
  <si>
    <t>VX820</t>
  </si>
  <si>
    <t>903-712-601</t>
  </si>
  <si>
    <t>TIENDA</t>
  </si>
  <si>
    <t>SIN IDENTIFICACION</t>
  </si>
  <si>
    <t>VERIFONE</t>
  </si>
  <si>
    <t>V200T PLUS</t>
  </si>
  <si>
    <t>401-555-113</t>
  </si>
  <si>
    <t>BARALT</t>
  </si>
  <si>
    <t>VX520</t>
  </si>
  <si>
    <t>904-210-739</t>
  </si>
  <si>
    <t>MATURIN</t>
  </si>
  <si>
    <t>904-210-741</t>
  </si>
  <si>
    <t>904-210-738</t>
  </si>
  <si>
    <t>904-210-814</t>
  </si>
  <si>
    <t>UPATA</t>
  </si>
  <si>
    <t>903-712-795</t>
  </si>
  <si>
    <t>PUNTOS DE VENTA DAÑADOS</t>
  </si>
  <si>
    <t>CAJETINES PEQUEÑOS</t>
  </si>
  <si>
    <t>CAJETIN GRANDE</t>
  </si>
  <si>
    <t>CAJETINES</t>
  </si>
  <si>
    <t>TAPA DE CAJETIN PEQUEÑO</t>
  </si>
  <si>
    <t>PDU</t>
  </si>
  <si>
    <t>COPLER</t>
  </si>
  <si>
    <t>SWITCH DE 24 PUERTOS USADOS</t>
  </si>
  <si>
    <t>TPLINK</t>
  </si>
  <si>
    <t>TL-SG1025</t>
  </si>
  <si>
    <t>CABLES DE ANTENA STARLINK</t>
  </si>
  <si>
    <t>APC</t>
  </si>
  <si>
    <t>BIOMETRICOS</t>
  </si>
  <si>
    <t>DS-K1A8503MF</t>
  </si>
  <si>
    <t>LECTORES DE PRECIO USADOS</t>
  </si>
  <si>
    <t>CABLES VARIOS DE IMPRESORAS, PODER, DISCO DURO.</t>
  </si>
  <si>
    <t>VARIOS</t>
  </si>
  <si>
    <t>SWITCH DE 16 PUERTOS USADOS</t>
  </si>
  <si>
    <t>LP-SW16000</t>
  </si>
  <si>
    <t>SWITCH CLOUD ROUTER DE 24 PUERTOS USADOS</t>
  </si>
  <si>
    <t>SWITCH DE 24 PUERTOS USADO</t>
  </si>
  <si>
    <t>NVR USADO</t>
  </si>
  <si>
    <t>CERRADURA DE SEGURIDAD MAGNETICA</t>
  </si>
  <si>
    <t>KIT DE SEGURIDAD</t>
  </si>
  <si>
    <t>BIOMETRICO FACIAL</t>
  </si>
  <si>
    <t>DETECTOR DE BILLETES FALSOS</t>
  </si>
  <si>
    <t>DISCO DURO SR MOHAMMED 8 TB</t>
  </si>
  <si>
    <t>DICO DUROS USADOS (CAMARA)</t>
  </si>
  <si>
    <t>LECTORES DE PRECIO</t>
  </si>
  <si>
    <t>DESACTIVADOR DE PRECINTOS</t>
  </si>
  <si>
    <t>CONTADORAS DE DINERO</t>
  </si>
  <si>
    <t>EAS DEACTIVATOR</t>
  </si>
  <si>
    <t>MONEY COUNTER</t>
  </si>
  <si>
    <t>POS DE FACTURACION (PROPATRIA)</t>
  </si>
  <si>
    <t>IMPRESORAS DAÑADAS</t>
  </si>
  <si>
    <t>MONITORES SIN CABLES (BUEN ESTADO)</t>
  </si>
  <si>
    <t>VARIAS MARCAS</t>
  </si>
  <si>
    <t>PC (POR REVISAR)USADOS</t>
  </si>
  <si>
    <t>PC (FALTAN PIEZAS)</t>
  </si>
  <si>
    <t>BIOMETRICO USADO</t>
  </si>
  <si>
    <t>FUENTE DE PODER 650W</t>
  </si>
  <si>
    <t>AZZA</t>
  </si>
  <si>
    <t>G560</t>
  </si>
  <si>
    <t>RACK 9U</t>
  </si>
  <si>
    <t>WF-2860</t>
  </si>
  <si>
    <t>EPSON WORKFORCE</t>
  </si>
  <si>
    <t xml:space="preserve">IMPRESORA </t>
  </si>
  <si>
    <t>CAJA PARA INVENTARIO, 06 CARGADORES XIAOMI, 9 PDA, 1 SWITCH DE 8 PUERTOS</t>
  </si>
  <si>
    <t>CORRUGADO</t>
  </si>
  <si>
    <t>CAJA CON PUNTOS DE VENTAS (DAÑADOS)</t>
  </si>
  <si>
    <t>BOBINAS USADAS</t>
  </si>
  <si>
    <t xml:space="preserve">RADIO MOBILE CON ACCESORIOS  </t>
  </si>
  <si>
    <t>KT-900D</t>
  </si>
  <si>
    <t xml:space="preserve">RADIO MOBILE CON ACCESORIOS </t>
  </si>
  <si>
    <t xml:space="preserve">GABETA SENCILLA (CAJA REGISTRADORA) </t>
  </si>
  <si>
    <t>RADIOS TRANSCEIVER</t>
  </si>
  <si>
    <t>CCTV POWER SUPPLY</t>
  </si>
  <si>
    <t>CONECTORES HEMBRA</t>
  </si>
  <si>
    <t>DS-2AE7225TIA</t>
  </si>
  <si>
    <t>BASE PARA CAMARA PTZ</t>
  </si>
  <si>
    <t>K91528869</t>
  </si>
  <si>
    <t xml:space="preserve">CAMARA PTZ  </t>
  </si>
  <si>
    <t>CABLE CAT 5</t>
  </si>
  <si>
    <t>ENTRADAS Y SALIDAS DE CONSUMIBLES</t>
  </si>
  <si>
    <t>DESTINO</t>
  </si>
  <si>
    <t>ENTRADAS Y SALIDAS DE JAULA</t>
  </si>
  <si>
    <t>LECTORES TOMTOM</t>
  </si>
  <si>
    <t>ARQUITECTOS</t>
  </si>
  <si>
    <t>EQUIPO ALL IN ONE CON MONITOR</t>
  </si>
  <si>
    <t>BOBINA</t>
  </si>
  <si>
    <t>098JHCNT401613F</t>
  </si>
  <si>
    <t>rollos de etiquetas</t>
  </si>
  <si>
    <t>cruz verde</t>
  </si>
  <si>
    <t>02 rollos</t>
  </si>
  <si>
    <t>rollos ribbon</t>
  </si>
  <si>
    <t>10 rollos</t>
  </si>
  <si>
    <t>PANELES DE PANTALLA LED</t>
  </si>
  <si>
    <t xml:space="preserve">UNIDAD </t>
  </si>
  <si>
    <t>PANELES DE PANTALLA LUZ</t>
  </si>
  <si>
    <t>TARJETAS DE VIDEO CON SUS CABLES DE PANTALLA LED DE 12V</t>
  </si>
  <si>
    <t>IMPRESORA  FISCAL</t>
  </si>
  <si>
    <t>HKA</t>
  </si>
  <si>
    <t>HKA80</t>
  </si>
  <si>
    <t>IMPRESORA FISCAL (BARALT)</t>
  </si>
  <si>
    <t>HKA81</t>
  </si>
  <si>
    <t>HKA82</t>
  </si>
  <si>
    <t>HKA83</t>
  </si>
  <si>
    <t>HKA84</t>
  </si>
  <si>
    <t xml:space="preserve">DECO </t>
  </si>
  <si>
    <t>H50</t>
  </si>
  <si>
    <t>M5</t>
  </si>
  <si>
    <t>EQUIPO COMPLETO MONITOR/TECLADO Y MOUSE</t>
  </si>
  <si>
    <t>SR. MOHAMMED</t>
  </si>
  <si>
    <t xml:space="preserve">TECLADO </t>
  </si>
  <si>
    <t>PUBLICIDAD</t>
  </si>
  <si>
    <t>OFICINA EDIFICIO NUEVO</t>
  </si>
  <si>
    <t>IMPRESORAS CANON</t>
  </si>
  <si>
    <t>VALERI/ARQUITECTOS</t>
  </si>
  <si>
    <t>ASISTENTE SRA. SOLANGE</t>
  </si>
  <si>
    <t>LANETT</t>
  </si>
  <si>
    <t>ASISTENTE DEBORA</t>
  </si>
  <si>
    <t>TESORERIA</t>
  </si>
  <si>
    <t>catia</t>
  </si>
  <si>
    <t>1 C/U</t>
  </si>
  <si>
    <t>TINTA NEGRA, ROJA,AMARILLA Y AZUL 1000ML</t>
  </si>
  <si>
    <t>DISCO CRUCIAL 500GB</t>
  </si>
  <si>
    <t>TECNOLOGIA/CARLOS  DIAZ</t>
  </si>
  <si>
    <t>rollos de impresora fiscal</t>
  </si>
  <si>
    <t>rollos de impresora fical</t>
  </si>
  <si>
    <t>02 cajas</t>
  </si>
  <si>
    <t>propatria</t>
  </si>
  <si>
    <t>tinta negra de 1000 ml</t>
  </si>
  <si>
    <t xml:space="preserve">Impresora Epson </t>
  </si>
  <si>
    <t>Publicidad</t>
  </si>
  <si>
    <t>Impresora Xerox</t>
  </si>
  <si>
    <t>Compras/Inventario/Costo y Venta</t>
  </si>
  <si>
    <t>febrero</t>
  </si>
  <si>
    <t>100 cajas de 50 unidades</t>
  </si>
  <si>
    <t xml:space="preserve">equipo completo </t>
  </si>
  <si>
    <t>Almacen</t>
  </si>
  <si>
    <t>rollos de Etiquetas ZEBRA</t>
  </si>
  <si>
    <t>250 ROLLOS</t>
  </si>
  <si>
    <t>ROLLOS DE ETIQUETAS ZEBRA</t>
  </si>
  <si>
    <t>KAPITANA</t>
  </si>
  <si>
    <t>CRUZ VERDE</t>
  </si>
  <si>
    <t>CATIA</t>
  </si>
  <si>
    <t>PROPATRIA</t>
  </si>
  <si>
    <t>CABUDARE</t>
  </si>
  <si>
    <t>BARQUISIMETP</t>
  </si>
  <si>
    <t>VALENCIA</t>
  </si>
  <si>
    <t>VALERA</t>
  </si>
  <si>
    <t>GUACARA</t>
  </si>
  <si>
    <t>GUANARE</t>
  </si>
  <si>
    <t xml:space="preserve">CAGUA </t>
  </si>
  <si>
    <t>CABIMAS</t>
  </si>
  <si>
    <t>02 CAJAS</t>
  </si>
  <si>
    <t>IMPRESORAS SIN TONER</t>
  </si>
  <si>
    <t>HP LASER</t>
  </si>
  <si>
    <t>MONITORES JEMIP DE 22 PULGADAS</t>
  </si>
  <si>
    <t>PC JEMIP RYZEN 5</t>
  </si>
  <si>
    <t>TECLADOS Y MOUSE JEMIP</t>
  </si>
  <si>
    <t>ALMACEN</t>
  </si>
  <si>
    <t>COMPRAS</t>
  </si>
  <si>
    <t>UPS APC</t>
  </si>
  <si>
    <t>EQUIPO PC TRAIDO DE WIWU BUEN ESTADO</t>
  </si>
  <si>
    <t>edif. Nuevo</t>
  </si>
  <si>
    <t>1 edif. Nuevo</t>
  </si>
  <si>
    <t xml:space="preserve">5 camaras IP </t>
  </si>
  <si>
    <t>SWITCH 24 PUERTOS</t>
  </si>
  <si>
    <t>fecha</t>
  </si>
  <si>
    <t>VX80</t>
  </si>
  <si>
    <t>904-266-408</t>
  </si>
  <si>
    <t xml:space="preserve">UPATA </t>
  </si>
  <si>
    <t>PC  RYZEN 5</t>
  </si>
  <si>
    <t>JEMIP</t>
  </si>
  <si>
    <t>TECLADOS</t>
  </si>
  <si>
    <t>MOUSE</t>
  </si>
  <si>
    <t>MONITOR</t>
  </si>
  <si>
    <t>ADAPTADOR DE STARLINK</t>
  </si>
  <si>
    <t>RJ45 CAT 6</t>
  </si>
  <si>
    <t>PASTA TERMICA</t>
  </si>
  <si>
    <t>Video Balum</t>
  </si>
  <si>
    <t>camaras</t>
  </si>
  <si>
    <t>VIDEO BALUM</t>
  </si>
  <si>
    <t>GILBERTO</t>
  </si>
  <si>
    <t>EQUIPO COMPLETO MONITOR/TECLADO Y MOUSE JEMIP</t>
  </si>
  <si>
    <t>EQUIPO JEMIP COMPLETO CON MONITOR TECLADO Y MOUSE JEMIP</t>
  </si>
  <si>
    <t>RECEPCION DARISMAR MENDEZ</t>
  </si>
  <si>
    <t>DEPARTAMENTO DE REPOSICION</t>
  </si>
  <si>
    <t>RECEPCION MELANIA CEBALLOS</t>
  </si>
  <si>
    <t>UPS MARSRIVA</t>
  </si>
  <si>
    <t>CASHEA /INVENTARIO</t>
  </si>
  <si>
    <t>POS (FALLAS EN EL TACTIL)</t>
  </si>
  <si>
    <t>ROLLOS DE IMPRESORA FISCAL</t>
  </si>
  <si>
    <t>03 CAJAS</t>
  </si>
  <si>
    <t>04 ROLLOS</t>
  </si>
  <si>
    <t>POS DE FACTURACION</t>
  </si>
  <si>
    <t>GAVETA PARA POS</t>
  </si>
  <si>
    <t>LECTOR DE PRECIO</t>
  </si>
  <si>
    <t xml:space="preserve"> CABIMAS</t>
  </si>
  <si>
    <t>PLAZA VENEZUELA FARMACIAS</t>
  </si>
  <si>
    <t>ANDRES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</si>
</sst>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rgb="FF9C0006"/>
      <name val="Calibri"/>
      <family val="2"/>
      <scheme val="minor"/>
    </font>
    <font>
      <sz val="14"/>
      <color rgb="FF0061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2" tint="-0.249977111117893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</cellStyleXfs>
  <cellXfs count="213">
    <xf numFmtId="0" fontId="0" fillId="0" borderId="0" xfId="0"/>
    <xf numFmtId="0" fontId="0" fillId="0" borderId="0" xfId="0" applyProtection="1">
      <protection locked="0"/>
    </xf>
    <xf numFmtId="0" fontId="0" fillId="3" borderId="0" xfId="0" applyFill="1" applyProtection="1"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0" fillId="0" borderId="1" xfId="0" applyBorder="1" applyProtection="1"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0" fillId="5" borderId="0" xfId="0" applyFill="1" applyProtection="1"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0" fontId="4" fillId="4" borderId="1" xfId="0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4" fillId="6" borderId="3" xfId="0" applyFont="1" applyFill="1" applyBorder="1" applyAlignment="1" applyProtection="1">
      <alignment horizontal="center" vertical="center" wrapText="1"/>
      <protection locked="0"/>
    </xf>
    <xf numFmtId="0" fontId="4" fillId="6" borderId="8" xfId="0" applyFont="1" applyFill="1" applyBorder="1" applyAlignment="1" applyProtection="1">
      <alignment horizontal="center" vertical="center" wrapText="1"/>
      <protection locked="0"/>
    </xf>
    <xf numFmtId="0" fontId="4" fillId="6" borderId="7" xfId="0" applyFont="1" applyFill="1" applyBorder="1" applyAlignment="1" applyProtection="1">
      <alignment horizontal="center" vertical="center" wrapText="1"/>
      <protection locked="0"/>
    </xf>
    <xf numFmtId="0" fontId="4" fillId="6" borderId="9" xfId="0" applyFont="1" applyFill="1" applyBorder="1" applyAlignment="1" applyProtection="1">
      <alignment horizontal="center" vertical="center" wrapText="1"/>
      <protection locked="0"/>
    </xf>
    <xf numFmtId="0" fontId="2" fillId="6" borderId="3" xfId="0" applyFont="1" applyFill="1" applyBorder="1" applyAlignment="1" applyProtection="1">
      <alignment horizontal="center" vertical="center"/>
      <protection locked="0"/>
    </xf>
    <xf numFmtId="0" fontId="2" fillId="6" borderId="3" xfId="0" applyFont="1" applyFill="1" applyBorder="1" applyAlignment="1" applyProtection="1">
      <alignment horizontal="center" vertical="center" wrapText="1"/>
      <protection locked="0"/>
    </xf>
    <xf numFmtId="0" fontId="8" fillId="0" borderId="2" xfId="0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8" fillId="0" borderId="2" xfId="0" applyFont="1" applyBorder="1" applyAlignment="1" applyProtection="1">
      <alignment horizontal="center" vertical="center" wrapText="1"/>
      <protection locked="0"/>
    </xf>
    <xf numFmtId="49" fontId="8" fillId="0" borderId="2" xfId="0" applyNumberFormat="1" applyFont="1" applyBorder="1" applyAlignment="1" applyProtection="1">
      <alignment horizontal="center" vertical="center" wrapText="1"/>
      <protection locked="0"/>
    </xf>
    <xf numFmtId="0" fontId="8" fillId="0" borderId="6" xfId="0" applyFont="1" applyBorder="1" applyAlignment="1" applyProtection="1">
      <alignment horizontal="center" vertical="center" wrapText="1"/>
      <protection locked="0"/>
    </xf>
    <xf numFmtId="0" fontId="8" fillId="0" borderId="5" xfId="0" applyFont="1" applyBorder="1" applyAlignment="1" applyProtection="1">
      <alignment horizontal="center" vertical="center" wrapText="1"/>
      <protection locked="0"/>
    </xf>
    <xf numFmtId="1" fontId="8" fillId="0" borderId="1" xfId="0" applyNumberFormat="1" applyFont="1" applyBorder="1" applyAlignment="1" applyProtection="1">
      <alignment horizontal="center" vertical="center"/>
      <protection locked="0"/>
    </xf>
    <xf numFmtId="49" fontId="8" fillId="0" borderId="1" xfId="0" applyNumberFormat="1" applyFont="1" applyBorder="1" applyAlignment="1" applyProtection="1">
      <alignment horizontal="center" vertical="center"/>
      <protection locked="0"/>
    </xf>
    <xf numFmtId="0" fontId="6" fillId="0" borderId="1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6" fillId="0" borderId="21" xfId="0" applyNumberFormat="1" applyFont="1" applyBorder="1" applyAlignment="1">
      <alignment horizontal="center" vertical="center"/>
    </xf>
    <xf numFmtId="49" fontId="6" fillId="0" borderId="6" xfId="0" applyNumberFormat="1" applyFont="1" applyBorder="1" applyAlignment="1">
      <alignment horizontal="center" vertical="center"/>
    </xf>
    <xf numFmtId="49" fontId="6" fillId="0" borderId="0" xfId="0" applyNumberFormat="1" applyFont="1"/>
    <xf numFmtId="0" fontId="6" fillId="0" borderId="17" xfId="0" applyFont="1" applyBorder="1" applyAlignment="1">
      <alignment horizontal="center" vertical="center"/>
    </xf>
    <xf numFmtId="49" fontId="6" fillId="0" borderId="10" xfId="0" applyNumberFormat="1" applyFont="1" applyBorder="1"/>
    <xf numFmtId="0" fontId="8" fillId="0" borderId="0" xfId="0" applyFont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49" fontId="6" fillId="0" borderId="23" xfId="0" applyNumberFormat="1" applyFont="1" applyBorder="1" applyAlignment="1">
      <alignment horizontal="center" vertical="center"/>
    </xf>
    <xf numFmtId="49" fontId="6" fillId="0" borderId="24" xfId="0" applyNumberFormat="1" applyFont="1" applyBorder="1" applyAlignment="1">
      <alignment horizontal="center" vertical="center"/>
    </xf>
    <xf numFmtId="0" fontId="6" fillId="8" borderId="25" xfId="0" applyFont="1" applyFill="1" applyBorder="1" applyAlignment="1">
      <alignment horizontal="center" vertical="center"/>
    </xf>
    <xf numFmtId="49" fontId="6" fillId="8" borderId="26" xfId="0" applyNumberFormat="1" applyFont="1" applyFill="1" applyBorder="1" applyAlignment="1">
      <alignment horizontal="center" vertical="center"/>
    </xf>
    <xf numFmtId="49" fontId="6" fillId="8" borderId="27" xfId="0" applyNumberFormat="1" applyFont="1" applyFill="1" applyBorder="1" applyAlignment="1">
      <alignment horizontal="center" vertical="center"/>
    </xf>
    <xf numFmtId="0" fontId="6" fillId="8" borderId="22" xfId="0" applyFont="1" applyFill="1" applyBorder="1" applyAlignment="1">
      <alignment horizontal="center" vertical="center"/>
    </xf>
    <xf numFmtId="49" fontId="6" fillId="8" borderId="23" xfId="0" applyNumberFormat="1" applyFont="1" applyFill="1" applyBorder="1" applyAlignment="1">
      <alignment horizontal="center" vertical="center"/>
    </xf>
    <xf numFmtId="49" fontId="6" fillId="8" borderId="24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Alignment="1" applyProtection="1">
      <alignment wrapText="1"/>
      <protection locked="0"/>
    </xf>
    <xf numFmtId="0" fontId="0" fillId="0" borderId="19" xfId="0" applyBorder="1"/>
    <xf numFmtId="0" fontId="0" fillId="0" borderId="2" xfId="0" applyBorder="1" applyProtection="1">
      <protection locked="0"/>
    </xf>
    <xf numFmtId="49" fontId="6" fillId="0" borderId="29" xfId="0" applyNumberFormat="1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8" fillId="9" borderId="22" xfId="0" applyFont="1" applyFill="1" applyBorder="1" applyAlignment="1">
      <alignment horizontal="center" vertical="center" wrapText="1"/>
    </xf>
    <xf numFmtId="49" fontId="6" fillId="9" borderId="23" xfId="0" applyNumberFormat="1" applyFont="1" applyFill="1" applyBorder="1" applyAlignment="1">
      <alignment horizontal="center" vertical="center"/>
    </xf>
    <xf numFmtId="0" fontId="0" fillId="2" borderId="0" xfId="0" applyFill="1"/>
    <xf numFmtId="0" fontId="9" fillId="7" borderId="6" xfId="0" applyFont="1" applyFill="1" applyBorder="1" applyAlignment="1">
      <alignment horizontal="center" vertical="center"/>
    </xf>
    <xf numFmtId="49" fontId="9" fillId="7" borderId="6" xfId="0" applyNumberFormat="1" applyFont="1" applyFill="1" applyBorder="1" applyAlignment="1">
      <alignment horizontal="center" vertical="center"/>
    </xf>
    <xf numFmtId="49" fontId="9" fillId="7" borderId="29" xfId="0" applyNumberFormat="1" applyFont="1" applyFill="1" applyBorder="1" applyAlignment="1">
      <alignment horizontal="center" vertical="center"/>
    </xf>
    <xf numFmtId="49" fontId="6" fillId="0" borderId="5" xfId="0" applyNumberFormat="1" applyFont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 wrapText="1"/>
    </xf>
    <xf numFmtId="0" fontId="7" fillId="0" borderId="15" xfId="0" applyFont="1" applyBorder="1"/>
    <xf numFmtId="0" fontId="7" fillId="0" borderId="0" xfId="0" applyFont="1"/>
    <xf numFmtId="0" fontId="12" fillId="0" borderId="0" xfId="0" applyFont="1" applyAlignment="1">
      <alignment horizontal="center"/>
    </xf>
    <xf numFmtId="49" fontId="6" fillId="11" borderId="1" xfId="0" applyNumberFormat="1" applyFont="1" applyFill="1" applyBorder="1" applyAlignment="1">
      <alignment horizontal="center" vertical="center"/>
    </xf>
    <xf numFmtId="49" fontId="6" fillId="11" borderId="21" xfId="0" applyNumberFormat="1" applyFont="1" applyFill="1" applyBorder="1" applyAlignment="1">
      <alignment horizontal="center" vertical="center"/>
    </xf>
    <xf numFmtId="0" fontId="6" fillId="0" borderId="0" xfId="0" applyFont="1"/>
    <xf numFmtId="0" fontId="2" fillId="6" borderId="9" xfId="0" applyFont="1" applyFill="1" applyBorder="1" applyAlignment="1" applyProtection="1">
      <alignment horizontal="center" vertical="center" wrapText="1"/>
      <protection locked="0"/>
    </xf>
    <xf numFmtId="0" fontId="4" fillId="4" borderId="2" xfId="0" applyFont="1" applyFill="1" applyBorder="1" applyAlignment="1">
      <alignment horizontal="left" vertical="center" wrapText="1"/>
    </xf>
    <xf numFmtId="49" fontId="8" fillId="0" borderId="2" xfId="0" applyNumberFormat="1" applyFont="1" applyBorder="1" applyAlignment="1" applyProtection="1">
      <alignment horizontal="center" vertical="center"/>
      <protection locked="0"/>
    </xf>
    <xf numFmtId="0" fontId="2" fillId="6" borderId="4" xfId="0" applyFont="1" applyFill="1" applyBorder="1" applyAlignment="1" applyProtection="1">
      <alignment horizontal="center" vertical="center" wrapText="1"/>
      <protection locked="0"/>
    </xf>
    <xf numFmtId="0" fontId="4" fillId="6" borderId="31" xfId="0" applyFont="1" applyFill="1" applyBorder="1" applyAlignment="1" applyProtection="1">
      <alignment horizontal="center" vertical="center" wrapText="1"/>
      <protection locked="0"/>
    </xf>
    <xf numFmtId="0" fontId="4" fillId="6" borderId="31" xfId="0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Alignment="1">
      <alignment horizontal="left" vertical="center" wrapText="1"/>
    </xf>
    <xf numFmtId="0" fontId="8" fillId="0" borderId="1" xfId="0" applyFont="1" applyBorder="1" applyAlignment="1" applyProtection="1">
      <alignment horizontal="left" vertical="center"/>
      <protection locked="0"/>
    </xf>
    <xf numFmtId="0" fontId="8" fillId="0" borderId="1" xfId="0" applyFont="1" applyBorder="1" applyAlignment="1" applyProtection="1">
      <alignment horizontal="left" vertical="center" wrapText="1"/>
      <protection locked="0"/>
    </xf>
    <xf numFmtId="0" fontId="6" fillId="4" borderId="1" xfId="0" applyFont="1" applyFill="1" applyBorder="1" applyAlignment="1" applyProtection="1">
      <alignment horizontal="center" vertical="center"/>
      <protection locked="0"/>
    </xf>
    <xf numFmtId="0" fontId="8" fillId="4" borderId="1" xfId="0" applyFont="1" applyFill="1" applyBorder="1" applyAlignment="1" applyProtection="1">
      <alignment horizontal="center" vertical="center"/>
      <protection locked="0"/>
    </xf>
    <xf numFmtId="0" fontId="8" fillId="4" borderId="1" xfId="0" applyFont="1" applyFill="1" applyBorder="1" applyAlignment="1" applyProtection="1">
      <alignment horizontal="center" vertical="center" wrapText="1"/>
      <protection locked="0"/>
    </xf>
    <xf numFmtId="0" fontId="0" fillId="4" borderId="0" xfId="0" applyFill="1" applyProtection="1">
      <protection locked="0"/>
    </xf>
    <xf numFmtId="0" fontId="4" fillId="6" borderId="1" xfId="0" applyFont="1" applyFill="1" applyBorder="1" applyAlignment="1" applyProtection="1">
      <alignment horizontal="center" vertical="center" wrapText="1"/>
      <protection locked="0"/>
    </xf>
    <xf numFmtId="49" fontId="8" fillId="0" borderId="1" xfId="0" applyNumberFormat="1" applyFont="1" applyBorder="1" applyAlignment="1" applyProtection="1">
      <alignment horizontal="center" vertical="center" wrapText="1"/>
      <protection locked="0"/>
    </xf>
    <xf numFmtId="1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7" xfId="0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0" fillId="2" borderId="7" xfId="0" applyFill="1" applyBorder="1"/>
    <xf numFmtId="0" fontId="0" fillId="2" borderId="7" xfId="0" applyFill="1" applyBorder="1" applyAlignment="1">
      <alignment wrapText="1"/>
    </xf>
    <xf numFmtId="0" fontId="0" fillId="2" borderId="13" xfId="0" applyFill="1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5" xfId="0" applyBorder="1" applyAlignment="1">
      <alignment horizontal="left" wrapText="1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0" fillId="0" borderId="2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0" xfId="0" applyBorder="1"/>
    <xf numFmtId="0" fontId="0" fillId="0" borderId="24" xfId="0" applyBorder="1"/>
    <xf numFmtId="0" fontId="4" fillId="4" borderId="1" xfId="0" applyFont="1" applyFill="1" applyBorder="1" applyAlignment="1">
      <alignment vertical="center" wrapText="1"/>
    </xf>
    <xf numFmtId="0" fontId="8" fillId="0" borderId="1" xfId="0" applyFont="1" applyBorder="1" applyAlignment="1" applyProtection="1">
      <alignment vertical="center" wrapText="1"/>
      <protection locked="0"/>
    </xf>
    <xf numFmtId="49" fontId="4" fillId="4" borderId="1" xfId="0" applyNumberFormat="1" applyFont="1" applyFill="1" applyBorder="1" applyAlignment="1">
      <alignment vertical="center" wrapText="1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center" vertical="center" wrapText="1"/>
    </xf>
    <xf numFmtId="14" fontId="3" fillId="0" borderId="1" xfId="0" applyNumberFormat="1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14" fontId="0" fillId="0" borderId="1" xfId="0" applyNumberFormat="1" applyBorder="1"/>
    <xf numFmtId="0" fontId="3" fillId="0" borderId="1" xfId="0" applyFont="1" applyBorder="1" applyAlignment="1" applyProtection="1">
      <alignment vertical="center"/>
      <protection locked="0"/>
    </xf>
    <xf numFmtId="0" fontId="0" fillId="0" borderId="1" xfId="0" applyBorder="1" applyAlignment="1">
      <alignment wrapText="1"/>
    </xf>
    <xf numFmtId="14" fontId="0" fillId="0" borderId="2" xfId="0" applyNumberFormat="1" applyBorder="1"/>
    <xf numFmtId="14" fontId="3" fillId="4" borderId="1" xfId="0" applyNumberFormat="1" applyFont="1" applyFill="1" applyBorder="1" applyAlignment="1" applyProtection="1">
      <alignment horizontal="center" vertical="center"/>
      <protection locked="0"/>
    </xf>
    <xf numFmtId="0" fontId="0" fillId="4" borderId="1" xfId="0" applyFill="1" applyBorder="1"/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0" fillId="4" borderId="1" xfId="0" applyFill="1" applyBorder="1" applyAlignment="1">
      <alignment horizontal="center" vertical="center"/>
    </xf>
    <xf numFmtId="0" fontId="3" fillId="4" borderId="2" xfId="0" applyFont="1" applyFill="1" applyBorder="1" applyAlignment="1" applyProtection="1">
      <alignment horizontal="center" vertical="center" wrapText="1"/>
      <protection locked="0"/>
    </xf>
    <xf numFmtId="0" fontId="0" fillId="15" borderId="0" xfId="0" applyFill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5" xfId="0" applyBorder="1"/>
    <xf numFmtId="14" fontId="0" fillId="0" borderId="6" xfId="0" applyNumberFormat="1" applyBorder="1"/>
    <xf numFmtId="0" fontId="0" fillId="0" borderId="6" xfId="0" applyBorder="1"/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14" fontId="0" fillId="0" borderId="44" xfId="0" applyNumberFormat="1" applyBorder="1"/>
    <xf numFmtId="0" fontId="0" fillId="0" borderId="38" xfId="0" applyBorder="1"/>
    <xf numFmtId="0" fontId="0" fillId="0" borderId="45" xfId="0" applyBorder="1" applyAlignment="1">
      <alignment horizontal="center"/>
    </xf>
    <xf numFmtId="14" fontId="0" fillId="0" borderId="35" xfId="0" applyNumberFormat="1" applyBorder="1"/>
    <xf numFmtId="0" fontId="0" fillId="0" borderId="46" xfId="0" applyBorder="1" applyAlignment="1">
      <alignment horizontal="center"/>
    </xf>
    <xf numFmtId="14" fontId="0" fillId="0" borderId="47" xfId="0" applyNumberFormat="1" applyBorder="1"/>
    <xf numFmtId="0" fontId="0" fillId="0" borderId="48" xfId="0" applyBorder="1"/>
    <xf numFmtId="0" fontId="0" fillId="0" borderId="49" xfId="0" applyBorder="1" applyAlignment="1">
      <alignment horizontal="center"/>
    </xf>
    <xf numFmtId="14" fontId="0" fillId="0" borderId="25" xfId="0" applyNumberFormat="1" applyBorder="1"/>
    <xf numFmtId="0" fontId="0" fillId="0" borderId="27" xfId="0" applyBorder="1"/>
    <xf numFmtId="0" fontId="0" fillId="0" borderId="40" xfId="0" applyBorder="1"/>
    <xf numFmtId="0" fontId="0" fillId="0" borderId="40" xfId="0" applyBorder="1" applyAlignment="1">
      <alignment horizontal="center" vertical="center"/>
    </xf>
    <xf numFmtId="0" fontId="0" fillId="0" borderId="43" xfId="0" applyBorder="1"/>
    <xf numFmtId="0" fontId="0" fillId="0" borderId="52" xfId="0" applyBorder="1"/>
    <xf numFmtId="0" fontId="0" fillId="0" borderId="16" xfId="0" applyBorder="1"/>
    <xf numFmtId="0" fontId="0" fillId="0" borderId="46" xfId="0" applyBorder="1"/>
    <xf numFmtId="0" fontId="0" fillId="0" borderId="53" xfId="0" applyBorder="1"/>
    <xf numFmtId="14" fontId="0" fillId="0" borderId="22" xfId="0" applyNumberFormat="1" applyBorder="1"/>
    <xf numFmtId="0" fontId="0" fillId="0" borderId="42" xfId="0" applyBorder="1"/>
    <xf numFmtId="0" fontId="0" fillId="0" borderId="40" xfId="0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vertical="center"/>
    </xf>
    <xf numFmtId="14" fontId="3" fillId="0" borderId="1" xfId="0" applyNumberFormat="1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center" wrapText="1"/>
      <protection locked="0"/>
    </xf>
    <xf numFmtId="0" fontId="4" fillId="6" borderId="40" xfId="0" applyFont="1" applyFill="1" applyBorder="1" applyAlignment="1" applyProtection="1">
      <alignment horizontal="center" vertical="center" wrapText="1"/>
      <protection locked="0"/>
    </xf>
    <xf numFmtId="0" fontId="7" fillId="12" borderId="43" xfId="0" applyFont="1" applyFill="1" applyBorder="1"/>
    <xf numFmtId="0" fontId="7" fillId="12" borderId="50" xfId="0" applyFont="1" applyFill="1" applyBorder="1"/>
    <xf numFmtId="0" fontId="7" fillId="12" borderId="54" xfId="0" applyFont="1" applyFill="1" applyBorder="1"/>
    <xf numFmtId="0" fontId="1" fillId="2" borderId="11" xfId="0" applyFont="1" applyFill="1" applyBorder="1" applyAlignment="1" applyProtection="1">
      <alignment horizontal="center" vertical="center"/>
      <protection locked="0"/>
    </xf>
    <xf numFmtId="0" fontId="1" fillId="2" borderId="12" xfId="0" applyFont="1" applyFill="1" applyBorder="1" applyAlignment="1" applyProtection="1">
      <alignment horizontal="center" vertical="center"/>
      <protection locked="0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6" fillId="14" borderId="1" xfId="2" applyFont="1" applyBorder="1" applyAlignment="1" applyProtection="1">
      <alignment horizontal="center" vertical="center"/>
      <protection locked="0"/>
    </xf>
    <xf numFmtId="0" fontId="0" fillId="3" borderId="41" xfId="0" applyFill="1" applyBorder="1" applyAlignment="1" applyProtection="1">
      <alignment horizontal="center"/>
      <protection locked="0"/>
    </xf>
    <xf numFmtId="0" fontId="0" fillId="3" borderId="42" xfId="0" applyFill="1" applyBorder="1" applyAlignment="1" applyProtection="1">
      <alignment horizontal="center"/>
      <protection locked="0"/>
    </xf>
    <xf numFmtId="0" fontId="17" fillId="13" borderId="1" xfId="1" applyFont="1" applyBorder="1" applyAlignment="1" applyProtection="1">
      <alignment horizontal="center" vertical="center"/>
      <protection locked="0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8" fillId="0" borderId="6" xfId="0" applyFont="1" applyBorder="1" applyAlignment="1" applyProtection="1">
      <alignment horizontal="center" vertical="center" wrapText="1"/>
      <protection locked="0"/>
    </xf>
    <xf numFmtId="0" fontId="8" fillId="0" borderId="40" xfId="0" applyFont="1" applyBorder="1" applyAlignment="1" applyProtection="1">
      <alignment horizontal="center" vertical="center" wrapText="1"/>
      <protection locked="0"/>
    </xf>
    <xf numFmtId="0" fontId="8" fillId="0" borderId="2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0" fillId="0" borderId="33" xfId="0" applyBorder="1" applyAlignment="1">
      <alignment horizontal="center" vertical="center"/>
    </xf>
    <xf numFmtId="0" fontId="1" fillId="2" borderId="0" xfId="0" applyFont="1" applyFill="1" applyAlignment="1" applyProtection="1">
      <alignment horizontal="center" vertical="center" wrapText="1"/>
      <protection locked="0"/>
    </xf>
    <xf numFmtId="0" fontId="8" fillId="2" borderId="11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8" fillId="2" borderId="16" xfId="0" applyFont="1" applyFill="1" applyBorder="1" applyAlignment="1">
      <alignment horizont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0" fillId="9" borderId="11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</cellXfs>
  <cellStyles count="3">
    <cellStyle name="Bueno" xfId="1" builtinId="26"/>
    <cellStyle name="Incorrecto" xfId="2" builtinId="27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fi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fi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fif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fi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fif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73398</xdr:colOff>
      <xdr:row>0</xdr:row>
      <xdr:rowOff>44824</xdr:rowOff>
    </xdr:from>
    <xdr:ext cx="1712695" cy="661146"/>
    <xdr:pic>
      <xdr:nvPicPr>
        <xdr:cNvPr id="3" name="Imagen 2">
          <a:extLst>
            <a:ext uri="{FF2B5EF4-FFF2-40B4-BE49-F238E27FC236}">
              <a16:creationId xmlns:a16="http://schemas.microsoft.com/office/drawing/2014/main" id="{8AA7379F-007C-4222-95A2-527ED0675997}"/>
            </a:ext>
          </a:extLst>
        </xdr:cNvPr>
        <xdr:cNvPicPr/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2310" y="44824"/>
          <a:ext cx="1712695" cy="661146"/>
        </a:xfrm>
        <a:prstGeom prst="rect">
          <a:avLst/>
        </a:prstGeom>
      </xdr:spPr>
    </xdr:pic>
    <xdr:clientData/>
  </xdr:oneCellAnchor>
  <xdr:oneCellAnchor>
    <xdr:from>
      <xdr:col>0</xdr:col>
      <xdr:colOff>44824</xdr:colOff>
      <xdr:row>0</xdr:row>
      <xdr:rowOff>0</xdr:rowOff>
    </xdr:from>
    <xdr:ext cx="1897155" cy="705969"/>
    <xdr:pic>
      <xdr:nvPicPr>
        <xdr:cNvPr id="4" name="Imagen 3">
          <a:extLst>
            <a:ext uri="{FF2B5EF4-FFF2-40B4-BE49-F238E27FC236}">
              <a16:creationId xmlns:a16="http://schemas.microsoft.com/office/drawing/2014/main" id="{0AFAF850-4E03-47A4-99C9-D67DBFC4C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824" y="0"/>
          <a:ext cx="1897155" cy="705969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38100</xdr:rowOff>
    </xdr:from>
    <xdr:to>
      <xdr:col>3</xdr:col>
      <xdr:colOff>590550</xdr:colOff>
      <xdr:row>3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E79A7D0-41BA-46E0-BBC1-44CA87C1F4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38100"/>
          <a:ext cx="1333500" cy="561975"/>
        </a:xfrm>
        <a:prstGeom prst="rect">
          <a:avLst/>
        </a:prstGeom>
      </xdr:spPr>
    </xdr:pic>
    <xdr:clientData/>
  </xdr:twoCellAnchor>
  <xdr:twoCellAnchor editAs="oneCell">
    <xdr:from>
      <xdr:col>9</xdr:col>
      <xdr:colOff>771525</xdr:colOff>
      <xdr:row>0</xdr:row>
      <xdr:rowOff>57150</xdr:rowOff>
    </xdr:from>
    <xdr:to>
      <xdr:col>10</xdr:col>
      <xdr:colOff>714375</xdr:colOff>
      <xdr:row>3</xdr:row>
      <xdr:rowOff>28575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5F9210C-4D25-4756-9385-834A68AC8565}"/>
            </a:ext>
          </a:extLst>
        </xdr:cNvPr>
        <xdr:cNvPicPr/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0" y="57150"/>
          <a:ext cx="1628775" cy="5524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1095375</xdr:colOff>
      <xdr:row>0</xdr:row>
      <xdr:rowOff>0</xdr:rowOff>
    </xdr:from>
    <xdr:to>
      <xdr:col>5</xdr:col>
      <xdr:colOff>533400</xdr:colOff>
      <xdr:row>0</xdr:row>
      <xdr:rowOff>561975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70AA529-EF7E-4D48-925F-9E2D1B3E576D}"/>
            </a:ext>
          </a:extLst>
        </xdr:cNvPr>
        <xdr:cNvPicPr/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05575" y="0"/>
          <a:ext cx="1752600" cy="561975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2</xdr:row>
      <xdr:rowOff>209550</xdr:rowOff>
    </xdr:from>
    <xdr:ext cx="184731" cy="264560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2F6D5691-7F3E-42A7-BF92-3CCA47591C30}"/>
            </a:ext>
          </a:extLst>
        </xdr:cNvPr>
        <xdr:cNvSpPr txBox="1"/>
      </xdr:nvSpPr>
      <xdr:spPr>
        <a:xfrm>
          <a:off x="638175" y="1666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VE" sz="1100"/>
        </a:p>
      </xdr:txBody>
    </xdr:sp>
    <xdr:clientData/>
  </xdr:oneCellAnchor>
  <xdr:twoCellAnchor editAs="oneCell">
    <xdr:from>
      <xdr:col>0</xdr:col>
      <xdr:colOff>257175</xdr:colOff>
      <xdr:row>0</xdr:row>
      <xdr:rowOff>9525</xdr:rowOff>
    </xdr:from>
    <xdr:to>
      <xdr:col>0</xdr:col>
      <xdr:colOff>2152649</xdr:colOff>
      <xdr:row>0</xdr:row>
      <xdr:rowOff>581024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CE57BDA1-E42D-4E41-9FE3-04D720590C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9525"/>
          <a:ext cx="1895474" cy="5714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38100</xdr:rowOff>
    </xdr:from>
    <xdr:to>
      <xdr:col>3</xdr:col>
      <xdr:colOff>590550</xdr:colOff>
      <xdr:row>3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7B8D9DC-E7B8-433D-9BF7-1596DAE835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38100"/>
          <a:ext cx="1333500" cy="561975"/>
        </a:xfrm>
        <a:prstGeom prst="rect">
          <a:avLst/>
        </a:prstGeom>
      </xdr:spPr>
    </xdr:pic>
    <xdr:clientData/>
  </xdr:twoCellAnchor>
  <xdr:twoCellAnchor editAs="oneCell">
    <xdr:from>
      <xdr:col>9</xdr:col>
      <xdr:colOff>771525</xdr:colOff>
      <xdr:row>0</xdr:row>
      <xdr:rowOff>57150</xdr:rowOff>
    </xdr:from>
    <xdr:to>
      <xdr:col>10</xdr:col>
      <xdr:colOff>714375</xdr:colOff>
      <xdr:row>3</xdr:row>
      <xdr:rowOff>28575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9DD0A94-A9B7-4E9E-967D-D17697415D96}"/>
            </a:ext>
          </a:extLst>
        </xdr:cNvPr>
        <xdr:cNvPicPr/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0" y="57150"/>
          <a:ext cx="1628775" cy="5524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552450</xdr:colOff>
      <xdr:row>0</xdr:row>
      <xdr:rowOff>19051</xdr:rowOff>
    </xdr:from>
    <xdr:to>
      <xdr:col>5</xdr:col>
      <xdr:colOff>381000</xdr:colOff>
      <xdr:row>0</xdr:row>
      <xdr:rowOff>647701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7F9C82B-976D-4E8E-8826-75FE288D035B}"/>
            </a:ext>
          </a:extLst>
        </xdr:cNvPr>
        <xdr:cNvPicPr/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4950" y="19051"/>
          <a:ext cx="1924050" cy="6286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47625</xdr:rowOff>
    </xdr:from>
    <xdr:to>
      <xdr:col>0</xdr:col>
      <xdr:colOff>1895474</xdr:colOff>
      <xdr:row>0</xdr:row>
      <xdr:rowOff>647700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3113883-56FA-429D-9729-9690956554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7625"/>
          <a:ext cx="1895474" cy="6000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2</xdr:col>
      <xdr:colOff>790574</xdr:colOff>
      <xdr:row>2</xdr:row>
      <xdr:rowOff>542924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BD10160-53FA-4A46-8FBD-73CCA9EC7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575"/>
          <a:ext cx="1895474" cy="895349"/>
        </a:xfrm>
        <a:prstGeom prst="rect">
          <a:avLst/>
        </a:prstGeom>
      </xdr:spPr>
    </xdr:pic>
    <xdr:clientData/>
  </xdr:twoCellAnchor>
  <xdr:twoCellAnchor editAs="oneCell">
    <xdr:from>
      <xdr:col>5</xdr:col>
      <xdr:colOff>400050</xdr:colOff>
      <xdr:row>0</xdr:row>
      <xdr:rowOff>47625</xdr:rowOff>
    </xdr:from>
    <xdr:to>
      <xdr:col>6</xdr:col>
      <xdr:colOff>1104900</xdr:colOff>
      <xdr:row>3</xdr:row>
      <xdr:rowOff>19051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1BFFC54-72A2-4E7F-879C-7DE5AEA4EFDC}"/>
            </a:ext>
          </a:extLst>
        </xdr:cNvPr>
        <xdr:cNvPicPr/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0" y="47625"/>
          <a:ext cx="1924050" cy="95250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44A318D-8648-4EA7-BA21-6F61755A81C7}" name="Tabla38" displayName="Tabla38" ref="B5:D39" totalsRowShown="0" headerRowDxfId="14" dataDxfId="13">
  <tableColumns count="3">
    <tableColumn id="1" xr3:uid="{BB62DD58-685F-43A3-83FC-006431BE0967}" name="CANTIDAD" dataDxfId="12"/>
    <tableColumn id="2" xr3:uid="{E4395F8D-7D25-46DE-9449-64F9FB791929}" name="SERIAL" dataDxfId="11"/>
    <tableColumn id="3" xr3:uid="{F9536BB1-7055-459D-8FD9-5AD48A3ACC0D}" name="IMEI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762A258-312C-4C3D-AAA3-A713CCFD479B}" name="Tabla3510" displayName="Tabla3510" ref="E5:H18" totalsRowShown="0" headerRowDxfId="9" dataDxfId="8">
  <tableColumns count="4">
    <tableColumn id="1" xr3:uid="{9743FB79-8118-43D8-8152-6D048D383205}" name=" " dataDxfId="7"/>
    <tableColumn id="2" xr3:uid="{9F0F329A-3378-451A-A1CD-88B37FEA475F}" name="SERIAL" dataDxfId="6"/>
    <tableColumn id="3" xr3:uid="{658B8DA1-C2C6-4CB7-AF66-5BAFAA8F996D}" name="IMEI" dataDxfId="5"/>
    <tableColumn id="4" xr3:uid="{6F32E961-6F35-47D7-B28B-D6538D221857}" name="OBSERVACION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3FDDF7C-BE5C-4082-B7E2-CB1A57665223}" name="Tabla10" displayName="Tabla10" ref="E19:F29" totalsRowShown="0" headerRowDxfId="3" tableBorderDxfId="2">
  <tableColumns count="2">
    <tableColumn id="1" xr3:uid="{DBAE3933-2608-4910-B9DB-E87E7FF60F94}" name="PDA ALMACEN YAGUARA 1" dataDxfId="1"/>
    <tableColumn id="2" xr3:uid="{E7B56FE6-D0B8-494B-8EFE-3537A8C5E8D0}" name="Columna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50"/>
  <sheetViews>
    <sheetView zoomScale="85" zoomScaleNormal="85" workbookViewId="0">
      <pane ySplit="2" topLeftCell="A9" activePane="bottomLeft" state="frozen"/>
      <selection pane="bottomLeft" activeCell="G4" sqref="G4"/>
    </sheetView>
  </sheetViews>
  <sheetFormatPr baseColWidth="10" defaultRowHeight="15" x14ac:dyDescent="0.25"/>
  <cols>
    <col min="1" max="1" width="12.28515625" style="1" customWidth="1"/>
    <col min="2" max="2" width="39.42578125" style="1" customWidth="1"/>
    <col min="3" max="3" width="16" style="1" customWidth="1"/>
    <col min="4" max="4" width="15.140625" style="1" customWidth="1"/>
    <col min="5" max="5" width="11.7109375" style="1" customWidth="1"/>
    <col min="6" max="6" width="15.85546875" style="1" customWidth="1"/>
    <col min="7" max="7" width="17.85546875" style="1" customWidth="1"/>
    <col min="8" max="8" width="12.5703125" style="1" customWidth="1"/>
    <col min="9" max="9" width="13.42578125" style="1" customWidth="1"/>
    <col min="10" max="10" width="19" style="1" customWidth="1"/>
    <col min="11" max="11" width="14" style="1" customWidth="1"/>
    <col min="12" max="12" width="3.140625" style="2" customWidth="1"/>
    <col min="13" max="13" width="14.28515625" style="1" customWidth="1"/>
    <col min="14" max="14" width="12.5703125" style="1" customWidth="1"/>
    <col min="15" max="15" width="13" style="1" customWidth="1"/>
    <col min="16" max="16" width="18.7109375" style="1" customWidth="1"/>
    <col min="17" max="17" width="12.42578125" style="1" customWidth="1"/>
    <col min="18" max="18" width="3" style="2" customWidth="1"/>
    <col min="19" max="16384" width="11.42578125" style="1"/>
  </cols>
  <sheetData>
    <row r="1" spans="1:59" ht="59.25" customHeight="1" thickBot="1" x14ac:dyDescent="0.3">
      <c r="A1" s="170" t="s">
        <v>9</v>
      </c>
      <c r="B1" s="171"/>
      <c r="C1" s="171"/>
      <c r="D1" s="171"/>
      <c r="E1" s="171"/>
      <c r="F1" s="171"/>
      <c r="G1" s="171"/>
      <c r="L1" s="1"/>
      <c r="R1" s="1"/>
    </row>
    <row r="2" spans="1:59" ht="36.75" customHeight="1" x14ac:dyDescent="0.25">
      <c r="A2" s="78" t="s">
        <v>0</v>
      </c>
      <c r="B2" s="79" t="s">
        <v>1</v>
      </c>
      <c r="C2" s="79" t="s">
        <v>6</v>
      </c>
      <c r="D2" s="79" t="s">
        <v>7</v>
      </c>
      <c r="E2" s="79" t="s">
        <v>8</v>
      </c>
      <c r="F2" s="78" t="s">
        <v>13</v>
      </c>
      <c r="G2" s="78" t="s">
        <v>183</v>
      </c>
      <c r="L2" s="1"/>
      <c r="R2" s="1"/>
    </row>
    <row r="3" spans="1:59" s="7" customFormat="1" ht="33" customHeight="1" x14ac:dyDescent="0.25">
      <c r="A3" s="13"/>
      <c r="B3" s="80" t="s">
        <v>79</v>
      </c>
      <c r="C3" s="23" t="s">
        <v>20</v>
      </c>
      <c r="D3" s="23" t="s">
        <v>20</v>
      </c>
      <c r="E3" s="23" t="s">
        <v>20</v>
      </c>
      <c r="F3" s="23" t="s">
        <v>15</v>
      </c>
      <c r="G3" s="24">
        <f>48-16</f>
        <v>32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</row>
    <row r="4" spans="1:59" s="86" customFormat="1" ht="32.25" customHeight="1" x14ac:dyDescent="0.25">
      <c r="A4" s="83"/>
      <c r="B4" s="67" t="s">
        <v>77</v>
      </c>
      <c r="C4" s="84" t="s">
        <v>20</v>
      </c>
      <c r="D4" s="84" t="s">
        <v>20</v>
      </c>
      <c r="E4" s="84" t="s">
        <v>20</v>
      </c>
      <c r="F4" s="84" t="s">
        <v>15</v>
      </c>
      <c r="G4" s="85">
        <f>250-150-4</f>
        <v>96</v>
      </c>
    </row>
    <row r="5" spans="1:59" s="7" customFormat="1" ht="34.5" customHeight="1" x14ac:dyDescent="0.25">
      <c r="A5" s="13"/>
      <c r="B5" s="80" t="s">
        <v>10</v>
      </c>
      <c r="C5" s="23" t="s">
        <v>12</v>
      </c>
      <c r="D5" s="23" t="s">
        <v>20</v>
      </c>
      <c r="E5" s="23" t="s">
        <v>20</v>
      </c>
      <c r="F5" s="23" t="s">
        <v>15</v>
      </c>
      <c r="G5" s="24">
        <f>50+5000-200-300-250</f>
        <v>4300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</row>
    <row r="6" spans="1:59" ht="15.75" x14ac:dyDescent="0.25">
      <c r="A6" s="13"/>
      <c r="B6" s="80" t="s">
        <v>11</v>
      </c>
      <c r="C6" s="23" t="s">
        <v>20</v>
      </c>
      <c r="D6" s="23" t="s">
        <v>20</v>
      </c>
      <c r="E6" s="23" t="s">
        <v>20</v>
      </c>
      <c r="F6" s="23" t="s">
        <v>15</v>
      </c>
      <c r="G6" s="23">
        <v>480</v>
      </c>
      <c r="L6" s="1"/>
      <c r="R6" s="1"/>
    </row>
    <row r="7" spans="1:59" s="7" customFormat="1" ht="20.25" customHeight="1" x14ac:dyDescent="0.25">
      <c r="A7" s="13"/>
      <c r="B7" s="80" t="s">
        <v>76</v>
      </c>
      <c r="C7" s="23" t="s">
        <v>80</v>
      </c>
      <c r="D7" s="23" t="s">
        <v>20</v>
      </c>
      <c r="E7" s="23" t="s">
        <v>20</v>
      </c>
      <c r="F7" s="23" t="s">
        <v>15</v>
      </c>
      <c r="G7" s="23">
        <v>1584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</row>
    <row r="8" spans="1:59" s="7" customFormat="1" ht="30.75" customHeight="1" x14ac:dyDescent="0.25">
      <c r="A8" s="13"/>
      <c r="B8" s="80" t="s">
        <v>211</v>
      </c>
      <c r="C8" s="23" t="s">
        <v>20</v>
      </c>
      <c r="D8" s="23" t="s">
        <v>20</v>
      </c>
      <c r="E8" s="23" t="s">
        <v>20</v>
      </c>
      <c r="F8" s="23" t="s">
        <v>15</v>
      </c>
      <c r="G8" s="23">
        <v>60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</row>
    <row r="9" spans="1:59" s="7" customFormat="1" ht="20.25" customHeight="1" x14ac:dyDescent="0.25">
      <c r="A9" s="13"/>
      <c r="B9" s="80" t="s">
        <v>187</v>
      </c>
      <c r="C9" s="23" t="s">
        <v>20</v>
      </c>
      <c r="D9" s="23" t="s">
        <v>20</v>
      </c>
      <c r="E9" s="23" t="s">
        <v>20</v>
      </c>
      <c r="F9" s="23" t="s">
        <v>15</v>
      </c>
      <c r="G9" s="23">
        <v>60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</row>
    <row r="10" spans="1:59" s="7" customFormat="1" ht="17.25" customHeight="1" x14ac:dyDescent="0.25">
      <c r="A10" s="13"/>
      <c r="B10" s="80" t="s">
        <v>90</v>
      </c>
      <c r="C10" s="24" t="s">
        <v>186</v>
      </c>
      <c r="D10" s="23" t="s">
        <v>20</v>
      </c>
      <c r="E10" s="23" t="s">
        <v>20</v>
      </c>
      <c r="F10" s="23" t="s">
        <v>17</v>
      </c>
      <c r="G10" s="23">
        <f>10-1</f>
        <v>9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</row>
    <row r="11" spans="1:59" ht="16.5" customHeight="1" x14ac:dyDescent="0.25">
      <c r="A11" s="13"/>
      <c r="B11" s="81" t="s">
        <v>179</v>
      </c>
      <c r="C11" s="23" t="s">
        <v>182</v>
      </c>
      <c r="D11" s="23" t="s">
        <v>20</v>
      </c>
      <c r="E11" s="23" t="s">
        <v>20</v>
      </c>
      <c r="F11" s="23" t="s">
        <v>17</v>
      </c>
      <c r="G11" s="23">
        <v>14</v>
      </c>
      <c r="L11" s="1"/>
      <c r="R11" s="1"/>
    </row>
    <row r="12" spans="1:59" ht="18" customHeight="1" x14ac:dyDescent="0.25">
      <c r="A12" s="13"/>
      <c r="B12" s="81" t="s">
        <v>180</v>
      </c>
      <c r="C12" s="23" t="s">
        <v>182</v>
      </c>
      <c r="D12" s="23" t="s">
        <v>20</v>
      </c>
      <c r="E12" s="23" t="s">
        <v>20</v>
      </c>
      <c r="F12" s="23" t="s">
        <v>17</v>
      </c>
      <c r="G12" s="23">
        <v>16</v>
      </c>
      <c r="L12" s="1"/>
      <c r="R12" s="1"/>
    </row>
    <row r="13" spans="1:59" ht="15" customHeight="1" x14ac:dyDescent="0.25">
      <c r="A13" s="13"/>
      <c r="B13" s="81" t="s">
        <v>181</v>
      </c>
      <c r="C13" s="23" t="s">
        <v>182</v>
      </c>
      <c r="D13" s="23" t="s">
        <v>20</v>
      </c>
      <c r="E13" s="23" t="s">
        <v>20</v>
      </c>
      <c r="F13" s="23" t="s">
        <v>17</v>
      </c>
      <c r="G13" s="23">
        <v>19</v>
      </c>
      <c r="L13" s="1"/>
      <c r="R13" s="1"/>
    </row>
    <row r="14" spans="1:59" ht="15.75" x14ac:dyDescent="0.25">
      <c r="A14" s="13"/>
      <c r="B14" s="81" t="s">
        <v>208</v>
      </c>
      <c r="C14" s="23" t="s">
        <v>203</v>
      </c>
      <c r="D14" s="23" t="s">
        <v>20</v>
      </c>
      <c r="E14" s="23" t="s">
        <v>20</v>
      </c>
      <c r="F14" s="23" t="s">
        <v>16</v>
      </c>
      <c r="G14" s="23">
        <v>16</v>
      </c>
      <c r="L14" s="1"/>
      <c r="R14" s="1"/>
    </row>
    <row r="15" spans="1:59" ht="15.75" x14ac:dyDescent="0.25">
      <c r="A15" s="13"/>
      <c r="B15" s="82" t="s">
        <v>207</v>
      </c>
      <c r="C15" s="23" t="s">
        <v>203</v>
      </c>
      <c r="D15" s="23" t="s">
        <v>20</v>
      </c>
      <c r="E15" s="23" t="s">
        <v>20</v>
      </c>
      <c r="F15" s="23" t="s">
        <v>16</v>
      </c>
      <c r="G15" s="23">
        <v>35</v>
      </c>
      <c r="L15" s="1"/>
      <c r="R15" s="1"/>
    </row>
    <row r="16" spans="1:59" ht="19.5" customHeight="1" x14ac:dyDescent="0.25">
      <c r="A16" s="13"/>
      <c r="B16" s="81" t="s">
        <v>209</v>
      </c>
      <c r="C16" s="23" t="s">
        <v>203</v>
      </c>
      <c r="D16" s="23" t="s">
        <v>20</v>
      </c>
      <c r="E16" s="23" t="s">
        <v>20</v>
      </c>
      <c r="F16" s="23" t="s">
        <v>16</v>
      </c>
      <c r="G16" s="23">
        <v>39</v>
      </c>
      <c r="L16" s="1"/>
      <c r="R16" s="1"/>
    </row>
    <row r="17" spans="1:18" ht="15.75" x14ac:dyDescent="0.25">
      <c r="A17" s="56"/>
      <c r="B17" s="81" t="s">
        <v>215</v>
      </c>
      <c r="C17" s="23" t="s">
        <v>216</v>
      </c>
      <c r="D17" s="23" t="s">
        <v>20</v>
      </c>
      <c r="E17" s="23" t="s">
        <v>20</v>
      </c>
      <c r="F17" s="23" t="s">
        <v>16</v>
      </c>
      <c r="G17" s="23">
        <v>3</v>
      </c>
      <c r="L17" s="1"/>
      <c r="R17" s="1"/>
    </row>
    <row r="18" spans="1:18" ht="15.75" x14ac:dyDescent="0.25">
      <c r="A18" s="5"/>
      <c r="B18" s="81" t="s">
        <v>217</v>
      </c>
      <c r="C18" s="23" t="s">
        <v>216</v>
      </c>
      <c r="D18" s="23" t="s">
        <v>20</v>
      </c>
      <c r="E18" s="23" t="s">
        <v>20</v>
      </c>
      <c r="F18" s="23" t="s">
        <v>16</v>
      </c>
      <c r="G18" s="23">
        <v>2</v>
      </c>
      <c r="L18" s="1"/>
      <c r="R18" s="1"/>
    </row>
    <row r="19" spans="1:18" ht="15.75" x14ac:dyDescent="0.25">
      <c r="A19" s="5"/>
      <c r="B19" s="81" t="s">
        <v>218</v>
      </c>
      <c r="C19" s="23" t="s">
        <v>216</v>
      </c>
      <c r="D19" s="23" t="s">
        <v>20</v>
      </c>
      <c r="E19" s="23" t="s">
        <v>20</v>
      </c>
      <c r="F19" s="23" t="s">
        <v>16</v>
      </c>
      <c r="G19" s="23">
        <v>2</v>
      </c>
      <c r="L19" s="1"/>
      <c r="R19" s="1"/>
    </row>
    <row r="20" spans="1:18" ht="15.75" x14ac:dyDescent="0.25">
      <c r="A20" s="5"/>
      <c r="B20" s="81" t="s">
        <v>219</v>
      </c>
      <c r="C20" s="23" t="s">
        <v>216</v>
      </c>
      <c r="D20" s="23" t="s">
        <v>20</v>
      </c>
      <c r="E20" s="23" t="s">
        <v>20</v>
      </c>
      <c r="F20" s="23" t="s">
        <v>16</v>
      </c>
      <c r="G20" s="23">
        <v>2</v>
      </c>
      <c r="L20" s="1"/>
      <c r="R20" s="1"/>
    </row>
    <row r="21" spans="1:18" x14ac:dyDescent="0.25">
      <c r="A21" s="5"/>
      <c r="B21" s="5"/>
      <c r="C21" s="5"/>
      <c r="D21" s="5"/>
      <c r="E21" s="5"/>
      <c r="F21" s="5"/>
      <c r="G21" s="5"/>
      <c r="L21" s="1"/>
      <c r="R21" s="1"/>
    </row>
    <row r="22" spans="1:18" x14ac:dyDescent="0.25">
      <c r="A22" s="5"/>
      <c r="B22" s="5"/>
      <c r="C22" s="5"/>
      <c r="D22" s="5"/>
      <c r="E22" s="5"/>
      <c r="F22" s="5"/>
      <c r="G22" s="5"/>
      <c r="L22" s="1"/>
      <c r="R22" s="1"/>
    </row>
    <row r="23" spans="1:18" x14ac:dyDescent="0.25">
      <c r="A23" s="5"/>
      <c r="B23" s="5"/>
      <c r="C23" s="5"/>
      <c r="D23" s="5"/>
      <c r="E23" s="5"/>
      <c r="F23" s="5"/>
      <c r="G23" s="5"/>
      <c r="L23" s="1"/>
      <c r="R23" s="1"/>
    </row>
    <row r="24" spans="1:18" customFormat="1" x14ac:dyDescent="0.25">
      <c r="A24" s="53"/>
      <c r="B24" s="53"/>
      <c r="C24" s="53"/>
      <c r="D24" s="53"/>
      <c r="E24" s="53"/>
      <c r="F24" s="53"/>
      <c r="G24" s="53"/>
    </row>
    <row r="25" spans="1:18" customFormat="1" x14ac:dyDescent="0.25">
      <c r="A25" s="53"/>
      <c r="B25" s="53"/>
      <c r="C25" s="53"/>
      <c r="D25" s="53"/>
      <c r="E25" s="53"/>
      <c r="F25" s="53"/>
      <c r="G25" s="53"/>
    </row>
    <row r="26" spans="1:18" customFormat="1" x14ac:dyDescent="0.25">
      <c r="A26" s="53"/>
      <c r="B26" s="53"/>
      <c r="C26" s="53"/>
      <c r="D26" s="53"/>
      <c r="E26" s="53"/>
      <c r="F26" s="53"/>
      <c r="G26" s="53"/>
    </row>
    <row r="27" spans="1:18" customFormat="1" x14ac:dyDescent="0.25">
      <c r="A27" s="53"/>
      <c r="B27" s="53"/>
      <c r="C27" s="53"/>
      <c r="D27" s="53"/>
      <c r="E27" s="53"/>
      <c r="F27" s="53"/>
      <c r="G27" s="53"/>
    </row>
    <row r="28" spans="1:18" customFormat="1" x14ac:dyDescent="0.25">
      <c r="A28" s="53"/>
      <c r="B28" s="53"/>
      <c r="C28" s="53"/>
      <c r="D28" s="53"/>
      <c r="E28" s="53"/>
      <c r="F28" s="53"/>
      <c r="G28" s="53"/>
    </row>
    <row r="29" spans="1:18" customFormat="1" x14ac:dyDescent="0.25">
      <c r="A29" s="53"/>
      <c r="B29" s="53"/>
      <c r="C29" s="53"/>
      <c r="D29" s="53"/>
      <c r="E29" s="53"/>
      <c r="F29" s="53"/>
      <c r="G29" s="53"/>
    </row>
    <row r="30" spans="1:18" customFormat="1" x14ac:dyDescent="0.25">
      <c r="A30" s="53"/>
      <c r="B30" s="53"/>
      <c r="C30" s="53"/>
      <c r="D30" s="53"/>
      <c r="E30" s="53"/>
      <c r="F30" s="53"/>
      <c r="G30" s="53"/>
    </row>
    <row r="31" spans="1:18" customFormat="1" x14ac:dyDescent="0.25">
      <c r="A31" s="53"/>
      <c r="B31" s="53"/>
      <c r="C31" s="53"/>
      <c r="D31" s="53"/>
      <c r="E31" s="53"/>
      <c r="F31" s="53"/>
      <c r="G31" s="53"/>
    </row>
    <row r="32" spans="1:18" customFormat="1" x14ac:dyDescent="0.25">
      <c r="A32" s="53"/>
      <c r="B32" s="53"/>
      <c r="C32" s="53"/>
      <c r="D32" s="53"/>
      <c r="E32" s="53"/>
      <c r="F32" s="53"/>
      <c r="G32" s="53"/>
    </row>
    <row r="33" spans="1:7" customFormat="1" x14ac:dyDescent="0.25">
      <c r="A33" s="53"/>
      <c r="B33" s="53"/>
      <c r="C33" s="53"/>
      <c r="D33" s="53"/>
      <c r="E33" s="53"/>
      <c r="F33" s="53"/>
      <c r="G33" s="53"/>
    </row>
    <row r="34" spans="1:7" customFormat="1" x14ac:dyDescent="0.25">
      <c r="A34" s="53"/>
      <c r="B34" s="53"/>
      <c r="C34" s="53"/>
      <c r="D34" s="53"/>
      <c r="E34" s="53"/>
      <c r="F34" s="53"/>
      <c r="G34" s="53"/>
    </row>
    <row r="35" spans="1:7" customFormat="1" x14ac:dyDescent="0.25">
      <c r="A35" s="53"/>
      <c r="B35" s="53"/>
      <c r="C35" s="53"/>
      <c r="D35" s="53"/>
      <c r="E35" s="53"/>
      <c r="F35" s="53"/>
      <c r="G35" s="53"/>
    </row>
    <row r="36" spans="1:7" customFormat="1" x14ac:dyDescent="0.25">
      <c r="A36" s="53"/>
      <c r="B36" s="53"/>
      <c r="C36" s="53"/>
      <c r="D36" s="53"/>
      <c r="E36" s="53"/>
      <c r="F36" s="53"/>
      <c r="G36" s="53"/>
    </row>
    <row r="37" spans="1:7" customFormat="1" x14ac:dyDescent="0.25"/>
    <row r="38" spans="1:7" customFormat="1" x14ac:dyDescent="0.25"/>
    <row r="39" spans="1:7" customFormat="1" x14ac:dyDescent="0.25"/>
    <row r="40" spans="1:7" customFormat="1" x14ac:dyDescent="0.25"/>
    <row r="41" spans="1:7" customFormat="1" x14ac:dyDescent="0.25"/>
    <row r="42" spans="1:7" customFormat="1" ht="14.25" customHeight="1" x14ac:dyDescent="0.25"/>
    <row r="43" spans="1:7" customFormat="1" hidden="1" x14ac:dyDescent="0.25"/>
    <row r="44" spans="1:7" customFormat="1" x14ac:dyDescent="0.25"/>
    <row r="45" spans="1:7" customFormat="1" hidden="1" x14ac:dyDescent="0.25"/>
    <row r="46" spans="1:7" customFormat="1" x14ac:dyDescent="0.25"/>
    <row r="47" spans="1:7" customFormat="1" x14ac:dyDescent="0.25"/>
    <row r="48" spans="1:7" customFormat="1" x14ac:dyDescent="0.25"/>
    <row r="49" customFormat="1" x14ac:dyDescent="0.25"/>
    <row r="50" customFormat="1" x14ac:dyDescent="0.25"/>
  </sheetData>
  <mergeCells count="1">
    <mergeCell ref="A1:G1"/>
  </mergeCells>
  <phoneticPr fontId="5" type="noConversion"/>
  <pageMargins left="0.70866141732283472" right="0.70866141732283472" top="0.74803149606299213" bottom="0.74803149606299213" header="0.31496062992125984" footer="0.31496062992125984"/>
  <pageSetup paperSize="9" orientation="landscape" verticalDpi="360" r:id="rId1"/>
  <headerFooter>
    <oddHeader>&amp;A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74338-BE20-4FDC-8ED6-7592E1227CE2}">
  <dimension ref="A1:N106"/>
  <sheetViews>
    <sheetView topLeftCell="B16" workbookViewId="0">
      <selection activeCell="D35" sqref="D35"/>
    </sheetView>
  </sheetViews>
  <sheetFormatPr baseColWidth="10" defaultRowHeight="15" x14ac:dyDescent="0.25"/>
  <cols>
    <col min="1" max="1" width="13.5703125" hidden="1" customWidth="1"/>
    <col min="2" max="2" width="11.5703125" customWidth="1"/>
    <col min="3" max="3" width="9.7109375" hidden="1" customWidth="1"/>
    <col min="4" max="4" width="26.140625" customWidth="1"/>
    <col min="5" max="5" width="17.28515625" customWidth="1"/>
    <col min="6" max="6" width="17.140625" customWidth="1"/>
    <col min="7" max="7" width="2.42578125" style="133" customWidth="1"/>
    <col min="8" max="8" width="10.140625" customWidth="1"/>
    <col min="9" max="9" width="14.140625" customWidth="1"/>
    <col min="10" max="10" width="25.28515625" customWidth="1"/>
    <col min="11" max="11" width="15.42578125" customWidth="1"/>
    <col min="13" max="13" width="30.42578125" customWidth="1"/>
    <col min="14" max="14" width="35.140625" customWidth="1"/>
  </cols>
  <sheetData>
    <row r="1" spans="1:14" x14ac:dyDescent="0.25">
      <c r="A1" s="180" t="s">
        <v>341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</row>
    <row r="2" spans="1:14" x14ac:dyDescent="0.25">
      <c r="A2" s="180"/>
      <c r="B2" s="180"/>
      <c r="C2" s="180"/>
      <c r="D2" s="180"/>
      <c r="E2" s="180"/>
      <c r="F2" s="180"/>
      <c r="G2" s="180"/>
      <c r="H2" s="180"/>
      <c r="I2" s="180"/>
      <c r="J2" s="180"/>
      <c r="K2" s="180"/>
    </row>
    <row r="3" spans="1:14" ht="15.75" customHeight="1" x14ac:dyDescent="0.25">
      <c r="A3" s="180"/>
      <c r="B3" s="180"/>
      <c r="C3" s="180"/>
      <c r="D3" s="180"/>
      <c r="E3" s="180"/>
      <c r="F3" s="180"/>
      <c r="G3" s="180"/>
      <c r="H3" s="180"/>
      <c r="I3" s="180"/>
      <c r="J3" s="180"/>
      <c r="K3" s="180"/>
    </row>
    <row r="4" spans="1:14" ht="18.75" x14ac:dyDescent="0.25">
      <c r="A4" s="181" t="s">
        <v>4</v>
      </c>
      <c r="B4" s="181"/>
      <c r="C4" s="181"/>
      <c r="D4" s="181"/>
      <c r="E4" s="181"/>
      <c r="F4" s="181"/>
      <c r="G4" s="182">
        <v>0</v>
      </c>
      <c r="H4" s="184" t="s">
        <v>3</v>
      </c>
      <c r="I4" s="184"/>
      <c r="J4" s="184"/>
      <c r="K4" s="184"/>
    </row>
    <row r="5" spans="1:14" ht="19.5" customHeight="1" x14ac:dyDescent="0.25">
      <c r="A5" s="116"/>
      <c r="B5" s="116" t="s">
        <v>244</v>
      </c>
      <c r="C5" s="117" t="s">
        <v>0</v>
      </c>
      <c r="D5" s="116" t="s">
        <v>1</v>
      </c>
      <c r="E5" s="116" t="s">
        <v>342</v>
      </c>
      <c r="F5" s="116" t="s">
        <v>2</v>
      </c>
      <c r="G5" s="183"/>
      <c r="H5" s="116" t="s">
        <v>342</v>
      </c>
      <c r="I5" s="116" t="s">
        <v>244</v>
      </c>
      <c r="J5" s="116" t="s">
        <v>1</v>
      </c>
      <c r="K5" s="116" t="s">
        <v>2</v>
      </c>
      <c r="M5" s="118"/>
      <c r="N5" s="119"/>
    </row>
    <row r="6" spans="1:14" ht="23.25" customHeight="1" x14ac:dyDescent="0.25">
      <c r="A6" s="116"/>
      <c r="B6" s="121" t="s">
        <v>394</v>
      </c>
      <c r="C6" s="121"/>
      <c r="D6" s="121" t="s">
        <v>392</v>
      </c>
      <c r="E6" s="121" t="s">
        <v>393</v>
      </c>
      <c r="F6" s="121">
        <v>1</v>
      </c>
      <c r="G6" s="183"/>
      <c r="H6" s="116"/>
      <c r="I6" s="116"/>
      <c r="J6" s="116"/>
      <c r="K6" s="116"/>
      <c r="M6" s="118"/>
      <c r="N6" s="119"/>
    </row>
    <row r="7" spans="1:14" ht="25.5" x14ac:dyDescent="0.25">
      <c r="A7" s="3"/>
      <c r="B7" s="120">
        <v>45712</v>
      </c>
      <c r="C7" s="3"/>
      <c r="D7" s="121" t="s">
        <v>349</v>
      </c>
      <c r="E7" s="121" t="s">
        <v>350</v>
      </c>
      <c r="F7" s="3" t="s">
        <v>351</v>
      </c>
      <c r="G7" s="183"/>
      <c r="H7" s="125"/>
      <c r="I7" s="164">
        <v>45715</v>
      </c>
      <c r="J7" s="125" t="s">
        <v>385</v>
      </c>
      <c r="K7" s="121" t="s">
        <v>395</v>
      </c>
      <c r="M7" s="122"/>
    </row>
    <row r="8" spans="1:14" ht="31.5" customHeight="1" x14ac:dyDescent="0.25">
      <c r="A8" s="3"/>
      <c r="B8" s="120">
        <v>45712</v>
      </c>
      <c r="C8" s="3"/>
      <c r="D8" s="121" t="s">
        <v>352</v>
      </c>
      <c r="E8" s="121" t="s">
        <v>350</v>
      </c>
      <c r="F8" s="3" t="s">
        <v>353</v>
      </c>
      <c r="G8" s="183"/>
      <c r="H8" s="125"/>
      <c r="I8" s="164">
        <v>45716</v>
      </c>
      <c r="J8" s="125" t="s">
        <v>398</v>
      </c>
      <c r="K8" s="3" t="s">
        <v>399</v>
      </c>
    </row>
    <row r="9" spans="1:14" ht="25.5" x14ac:dyDescent="0.25">
      <c r="A9" s="3"/>
      <c r="B9" s="120">
        <v>45713</v>
      </c>
      <c r="C9" s="3"/>
      <c r="D9" s="121" t="s">
        <v>382</v>
      </c>
      <c r="E9" s="121" t="s">
        <v>380</v>
      </c>
      <c r="F9" s="121" t="s">
        <v>381</v>
      </c>
      <c r="G9" s="183"/>
      <c r="H9" s="125"/>
    </row>
    <row r="10" spans="1:14" x14ac:dyDescent="0.25">
      <c r="A10" s="3"/>
      <c r="B10" s="120">
        <v>45715</v>
      </c>
      <c r="C10" s="3"/>
      <c r="D10" s="121" t="s">
        <v>386</v>
      </c>
      <c r="E10" s="121" t="s">
        <v>350</v>
      </c>
      <c r="F10" s="121" t="s">
        <v>387</v>
      </c>
      <c r="G10" s="183"/>
      <c r="H10" s="125"/>
      <c r="I10" s="125"/>
      <c r="J10" s="125"/>
      <c r="K10" s="125"/>
    </row>
    <row r="11" spans="1:14" ht="17.25" customHeight="1" x14ac:dyDescent="0.25">
      <c r="A11" s="3"/>
      <c r="B11" s="120">
        <v>45715</v>
      </c>
      <c r="C11" s="3"/>
      <c r="D11" s="121" t="s">
        <v>385</v>
      </c>
      <c r="E11" s="121" t="s">
        <v>388</v>
      </c>
      <c r="F11" s="121" t="s">
        <v>387</v>
      </c>
      <c r="G11" s="183"/>
      <c r="H11" s="125"/>
      <c r="I11" s="125"/>
      <c r="J11" s="125"/>
      <c r="K11" s="125"/>
    </row>
    <row r="12" spans="1:14" x14ac:dyDescent="0.25">
      <c r="A12" s="3"/>
      <c r="B12" s="120">
        <v>45715</v>
      </c>
      <c r="C12" s="3"/>
      <c r="D12" s="121" t="s">
        <v>389</v>
      </c>
      <c r="E12" s="121" t="s">
        <v>350</v>
      </c>
      <c r="F12" s="121">
        <v>1</v>
      </c>
      <c r="G12" s="183"/>
      <c r="H12" s="125"/>
      <c r="I12" s="125"/>
      <c r="J12" s="125"/>
      <c r="K12" s="125"/>
    </row>
    <row r="13" spans="1:14" ht="21.75" customHeight="1" x14ac:dyDescent="0.25">
      <c r="A13" s="3"/>
      <c r="B13" s="120">
        <v>45715</v>
      </c>
      <c r="C13" s="3"/>
      <c r="D13" s="121" t="s">
        <v>390</v>
      </c>
      <c r="E13" s="121" t="s">
        <v>350</v>
      </c>
      <c r="F13" s="121">
        <v>1</v>
      </c>
      <c r="G13" s="183"/>
      <c r="H13" s="125"/>
      <c r="I13" s="125"/>
      <c r="J13" s="125"/>
      <c r="K13" s="125"/>
    </row>
    <row r="14" spans="1:14" ht="19.5" customHeight="1" x14ac:dyDescent="0.25">
      <c r="A14" s="3"/>
      <c r="B14" s="120">
        <v>45715</v>
      </c>
      <c r="C14" s="3"/>
      <c r="D14" s="121" t="s">
        <v>390</v>
      </c>
      <c r="E14" s="121" t="s">
        <v>391</v>
      </c>
      <c r="F14" s="121">
        <v>1</v>
      </c>
      <c r="G14" s="183"/>
      <c r="H14" s="125"/>
      <c r="I14" s="125"/>
      <c r="J14" s="125"/>
      <c r="K14" s="125"/>
    </row>
    <row r="15" spans="1:14" ht="24.75" customHeight="1" x14ac:dyDescent="0.25">
      <c r="A15" s="3"/>
      <c r="B15" s="120">
        <v>45715</v>
      </c>
      <c r="C15" s="3"/>
      <c r="D15" s="121" t="s">
        <v>396</v>
      </c>
      <c r="E15" s="121" t="s">
        <v>397</v>
      </c>
      <c r="F15" s="121">
        <v>1</v>
      </c>
      <c r="G15" s="183"/>
      <c r="H15" s="125"/>
      <c r="I15" s="125"/>
      <c r="J15" s="125"/>
      <c r="K15" s="125"/>
    </row>
    <row r="16" spans="1:14" ht="24" customHeight="1" x14ac:dyDescent="0.25">
      <c r="A16" s="3"/>
      <c r="B16" s="120">
        <v>45716</v>
      </c>
      <c r="C16" s="3"/>
      <c r="D16" s="121" t="s">
        <v>400</v>
      </c>
      <c r="E16" s="121" t="s">
        <v>401</v>
      </c>
      <c r="F16" s="121">
        <v>10</v>
      </c>
      <c r="G16" s="183"/>
      <c r="H16" s="125"/>
      <c r="I16" s="125"/>
      <c r="J16" s="125"/>
      <c r="K16" s="125"/>
    </row>
    <row r="17" spans="1:11" ht="23.25" customHeight="1" x14ac:dyDescent="0.25">
      <c r="A17" s="3"/>
      <c r="B17" s="120"/>
      <c r="C17" s="3"/>
      <c r="D17" s="121" t="s">
        <v>400</v>
      </c>
      <c r="E17" s="121" t="s">
        <v>402</v>
      </c>
      <c r="F17" s="121">
        <v>10</v>
      </c>
      <c r="G17" s="183"/>
      <c r="H17" s="125"/>
      <c r="I17" s="125"/>
      <c r="J17" s="125"/>
      <c r="K17" s="125"/>
    </row>
    <row r="18" spans="1:11" ht="23.25" customHeight="1" x14ac:dyDescent="0.25">
      <c r="A18" s="3"/>
      <c r="B18" s="120"/>
      <c r="C18" s="3"/>
      <c r="D18" s="121" t="s">
        <v>400</v>
      </c>
      <c r="E18" s="121" t="s">
        <v>403</v>
      </c>
      <c r="F18" s="121">
        <v>10</v>
      </c>
      <c r="G18" s="183"/>
      <c r="H18" s="125"/>
      <c r="I18" s="125"/>
      <c r="J18" s="125"/>
      <c r="K18" s="125"/>
    </row>
    <row r="19" spans="1:11" ht="24" customHeight="1" x14ac:dyDescent="0.25">
      <c r="A19" s="3"/>
      <c r="B19" s="120"/>
      <c r="C19" s="3"/>
      <c r="D19" s="121" t="s">
        <v>400</v>
      </c>
      <c r="E19" s="121" t="s">
        <v>404</v>
      </c>
      <c r="F19" s="121">
        <v>10</v>
      </c>
      <c r="G19" s="183"/>
      <c r="H19" s="125"/>
      <c r="I19" s="125"/>
      <c r="J19" s="125"/>
      <c r="K19" s="125"/>
    </row>
    <row r="20" spans="1:11" ht="25.5" customHeight="1" x14ac:dyDescent="0.25">
      <c r="A20" s="3"/>
      <c r="B20" s="120"/>
      <c r="C20" s="3"/>
      <c r="D20" s="121" t="s">
        <v>400</v>
      </c>
      <c r="E20" s="121" t="s">
        <v>269</v>
      </c>
      <c r="F20" s="121">
        <v>10</v>
      </c>
      <c r="G20" s="183"/>
      <c r="H20" s="125"/>
      <c r="I20" s="125"/>
      <c r="J20" s="125"/>
      <c r="K20" s="125"/>
    </row>
    <row r="21" spans="1:11" x14ac:dyDescent="0.25">
      <c r="A21" s="3"/>
      <c r="B21" s="120"/>
      <c r="C21" s="3"/>
      <c r="D21" s="121" t="s">
        <v>400</v>
      </c>
      <c r="E21" s="121" t="s">
        <v>272</v>
      </c>
      <c r="F21" s="121">
        <v>10</v>
      </c>
      <c r="G21" s="183"/>
      <c r="H21" s="125"/>
      <c r="I21" s="125"/>
      <c r="J21" s="125"/>
      <c r="K21" s="125"/>
    </row>
    <row r="22" spans="1:11" ht="25.5" customHeight="1" x14ac:dyDescent="0.25">
      <c r="A22" s="3"/>
      <c r="B22" s="120"/>
      <c r="C22" s="3"/>
      <c r="D22" s="121" t="s">
        <v>400</v>
      </c>
      <c r="E22" s="121" t="s">
        <v>405</v>
      </c>
      <c r="F22" s="121">
        <v>10</v>
      </c>
      <c r="G22" s="183"/>
      <c r="H22" s="125"/>
      <c r="I22" s="125"/>
      <c r="J22" s="125"/>
      <c r="K22" s="125"/>
    </row>
    <row r="23" spans="1:11" x14ac:dyDescent="0.25">
      <c r="A23" s="5"/>
      <c r="B23" s="120"/>
      <c r="C23" s="3"/>
      <c r="D23" s="121" t="s">
        <v>400</v>
      </c>
      <c r="E23" s="121" t="s">
        <v>406</v>
      </c>
      <c r="F23" s="123">
        <v>10</v>
      </c>
      <c r="G23" s="183"/>
      <c r="H23" s="125"/>
      <c r="I23" s="125"/>
      <c r="J23" s="125"/>
      <c r="K23" s="125"/>
    </row>
    <row r="24" spans="1:11" x14ac:dyDescent="0.25">
      <c r="A24" s="5"/>
      <c r="B24" s="120"/>
      <c r="C24" s="3"/>
      <c r="D24" s="121" t="s">
        <v>400</v>
      </c>
      <c r="E24" s="121" t="s">
        <v>407</v>
      </c>
      <c r="F24" s="123">
        <v>10</v>
      </c>
      <c r="G24" s="183"/>
      <c r="H24" s="125"/>
      <c r="I24" s="125"/>
      <c r="J24" s="125"/>
      <c r="K24" s="125"/>
    </row>
    <row r="25" spans="1:11" ht="25.5" customHeight="1" x14ac:dyDescent="0.25">
      <c r="A25" s="5"/>
      <c r="B25" s="120"/>
      <c r="C25" s="3"/>
      <c r="D25" s="121" t="s">
        <v>400</v>
      </c>
      <c r="E25" s="121" t="s">
        <v>408</v>
      </c>
      <c r="F25" s="123">
        <v>10</v>
      </c>
      <c r="G25" s="183"/>
      <c r="H25" s="125"/>
      <c r="I25" s="125"/>
      <c r="J25" s="125"/>
      <c r="K25" s="125"/>
    </row>
    <row r="26" spans="1:11" x14ac:dyDescent="0.25">
      <c r="A26" s="5"/>
      <c r="B26" s="120"/>
      <c r="C26" s="3"/>
      <c r="D26" s="121" t="s">
        <v>400</v>
      </c>
      <c r="E26" s="121" t="s">
        <v>409</v>
      </c>
      <c r="F26" s="123">
        <v>10</v>
      </c>
      <c r="G26" s="183"/>
      <c r="H26" s="125"/>
      <c r="I26" s="125"/>
      <c r="J26" s="125"/>
      <c r="K26" s="125"/>
    </row>
    <row r="27" spans="1:11" ht="30.75" customHeight="1" x14ac:dyDescent="0.25">
      <c r="A27" s="5"/>
      <c r="B27" s="120"/>
      <c r="C27" s="3"/>
      <c r="D27" s="121" t="s">
        <v>400</v>
      </c>
      <c r="E27" s="121" t="s">
        <v>410</v>
      </c>
      <c r="F27" s="123">
        <v>10</v>
      </c>
      <c r="G27" s="183"/>
      <c r="H27" s="125"/>
      <c r="I27" s="125"/>
      <c r="J27" s="125"/>
      <c r="K27" s="125"/>
    </row>
    <row r="28" spans="1:11" ht="34.5" customHeight="1" x14ac:dyDescent="0.25">
      <c r="A28" s="5"/>
      <c r="B28" s="120"/>
      <c r="C28" s="3"/>
      <c r="D28" s="121" t="s">
        <v>400</v>
      </c>
      <c r="E28" s="121" t="s">
        <v>276</v>
      </c>
      <c r="F28" s="123">
        <v>10</v>
      </c>
      <c r="G28" s="183"/>
      <c r="H28" s="125"/>
      <c r="I28" s="125"/>
      <c r="J28" s="125"/>
      <c r="K28" s="125"/>
    </row>
    <row r="29" spans="1:11" x14ac:dyDescent="0.25">
      <c r="A29" s="53"/>
      <c r="B29" s="120"/>
      <c r="C29" s="3"/>
      <c r="D29" s="121" t="s">
        <v>400</v>
      </c>
      <c r="E29" s="121" t="s">
        <v>411</v>
      </c>
      <c r="F29" s="90">
        <v>10</v>
      </c>
      <c r="G29" s="183"/>
      <c r="H29" s="125"/>
      <c r="I29" s="125"/>
      <c r="J29" s="125"/>
      <c r="K29" s="125"/>
    </row>
    <row r="30" spans="1:11" x14ac:dyDescent="0.25">
      <c r="A30" s="53"/>
      <c r="B30" s="120"/>
      <c r="C30" s="3"/>
      <c r="D30" s="121" t="s">
        <v>400</v>
      </c>
      <c r="E30" s="121" t="s">
        <v>412</v>
      </c>
      <c r="F30" s="90">
        <v>10</v>
      </c>
      <c r="G30" s="183"/>
      <c r="H30" s="125"/>
      <c r="I30" s="125"/>
      <c r="J30" s="125"/>
      <c r="K30" s="125"/>
    </row>
    <row r="31" spans="1:11" x14ac:dyDescent="0.25">
      <c r="A31" s="53"/>
      <c r="B31" s="120"/>
      <c r="C31" s="3"/>
      <c r="D31" s="121" t="s">
        <v>386</v>
      </c>
      <c r="E31" s="121" t="s">
        <v>403</v>
      </c>
      <c r="F31" s="90" t="s">
        <v>413</v>
      </c>
      <c r="G31" s="183"/>
      <c r="H31" s="125"/>
      <c r="I31" s="125"/>
      <c r="J31" s="125"/>
      <c r="K31" s="125"/>
    </row>
    <row r="32" spans="1:11" x14ac:dyDescent="0.25">
      <c r="A32" s="53"/>
      <c r="B32" s="120"/>
      <c r="C32" s="3"/>
      <c r="D32" s="121" t="s">
        <v>386</v>
      </c>
      <c r="E32" s="121" t="s">
        <v>401</v>
      </c>
      <c r="F32" s="90" t="s">
        <v>413</v>
      </c>
      <c r="G32" s="183"/>
      <c r="H32" s="125"/>
      <c r="I32" s="125"/>
      <c r="J32" s="125"/>
      <c r="K32" s="125"/>
    </row>
    <row r="33" spans="1:11" x14ac:dyDescent="0.25">
      <c r="A33" s="53"/>
      <c r="B33" s="120"/>
      <c r="C33" s="3"/>
      <c r="D33" s="121" t="s">
        <v>386</v>
      </c>
      <c r="E33" s="121" t="s">
        <v>269</v>
      </c>
      <c r="F33" s="90" t="s">
        <v>413</v>
      </c>
      <c r="G33" s="183"/>
      <c r="H33" s="125"/>
      <c r="I33" s="125"/>
      <c r="J33" s="125"/>
      <c r="K33" s="125"/>
    </row>
    <row r="34" spans="1:11" x14ac:dyDescent="0.25">
      <c r="A34" s="53"/>
      <c r="B34" s="120">
        <v>45733</v>
      </c>
      <c r="C34" s="3"/>
      <c r="D34" s="121" t="s">
        <v>451</v>
      </c>
      <c r="E34" s="121" t="s">
        <v>272</v>
      </c>
      <c r="F34" s="90" t="s">
        <v>452</v>
      </c>
      <c r="G34" s="183"/>
      <c r="H34" s="125"/>
      <c r="I34" s="125"/>
      <c r="J34" s="125"/>
      <c r="K34" s="125"/>
    </row>
    <row r="35" spans="1:11" x14ac:dyDescent="0.25">
      <c r="A35" s="53"/>
      <c r="B35" s="120">
        <v>45733</v>
      </c>
      <c r="C35" s="3"/>
      <c r="D35" s="121" t="s">
        <v>451</v>
      </c>
      <c r="E35" s="121" t="s">
        <v>276</v>
      </c>
      <c r="F35" s="90" t="s">
        <v>413</v>
      </c>
      <c r="G35" s="183"/>
      <c r="H35" s="125"/>
      <c r="I35" s="125"/>
      <c r="J35" s="125"/>
      <c r="K35" s="125"/>
    </row>
    <row r="36" spans="1:11" x14ac:dyDescent="0.25">
      <c r="A36" s="53"/>
      <c r="B36" s="120">
        <v>45733</v>
      </c>
      <c r="C36" s="3"/>
      <c r="D36" s="121" t="s">
        <v>400</v>
      </c>
      <c r="E36" s="121" t="s">
        <v>272</v>
      </c>
      <c r="F36" s="90" t="s">
        <v>453</v>
      </c>
      <c r="G36" s="183"/>
      <c r="H36" s="125"/>
      <c r="I36" s="125"/>
      <c r="J36" s="125"/>
      <c r="K36" s="125"/>
    </row>
    <row r="37" spans="1:11" ht="27" customHeight="1" x14ac:dyDescent="0.25">
      <c r="A37" s="53"/>
      <c r="B37" s="120"/>
      <c r="C37" s="3"/>
      <c r="D37" s="121"/>
      <c r="E37" s="121"/>
      <c r="F37" s="90"/>
      <c r="G37" s="183"/>
      <c r="H37" s="125"/>
      <c r="I37" s="125"/>
      <c r="J37" s="125"/>
      <c r="K37" s="125"/>
    </row>
    <row r="38" spans="1:11" x14ac:dyDescent="0.25">
      <c r="A38" s="53"/>
      <c r="B38" s="120"/>
      <c r="C38" s="3"/>
      <c r="D38" s="121"/>
      <c r="E38" s="121"/>
      <c r="F38" s="90"/>
      <c r="G38" s="183"/>
      <c r="H38" s="125"/>
      <c r="I38" s="125"/>
      <c r="J38" s="125"/>
      <c r="K38" s="125"/>
    </row>
    <row r="39" spans="1:11" x14ac:dyDescent="0.25">
      <c r="A39" s="53"/>
      <c r="B39" s="120"/>
      <c r="C39" s="3"/>
      <c r="D39" s="121"/>
      <c r="E39" s="121"/>
      <c r="F39" s="90"/>
      <c r="G39" s="183"/>
      <c r="H39" s="125"/>
      <c r="I39" s="125"/>
      <c r="J39" s="125"/>
      <c r="K39" s="125"/>
    </row>
    <row r="40" spans="1:11" x14ac:dyDescent="0.25">
      <c r="A40" s="53"/>
      <c r="B40" s="120"/>
      <c r="C40" s="3"/>
      <c r="D40" s="121"/>
      <c r="E40" s="121"/>
      <c r="F40" s="90"/>
      <c r="G40" s="183"/>
      <c r="H40" s="125"/>
      <c r="I40" s="125"/>
      <c r="J40" s="125"/>
      <c r="K40" s="125"/>
    </row>
    <row r="41" spans="1:11" x14ac:dyDescent="0.25">
      <c r="A41" s="53"/>
      <c r="B41" s="120"/>
      <c r="C41" s="3"/>
      <c r="D41" s="121"/>
      <c r="E41" s="121"/>
      <c r="F41" s="90"/>
      <c r="G41" s="183"/>
      <c r="H41" s="125"/>
      <c r="I41" s="125"/>
      <c r="J41" s="125"/>
      <c r="K41" s="125"/>
    </row>
    <row r="42" spans="1:11" ht="20.25" customHeight="1" x14ac:dyDescent="0.25">
      <c r="A42" s="53"/>
      <c r="B42" s="120"/>
      <c r="C42" s="3"/>
      <c r="D42" s="121"/>
      <c r="E42" s="121"/>
      <c r="F42" s="90"/>
      <c r="G42" s="183"/>
      <c r="H42" s="125"/>
      <c r="I42" s="125"/>
      <c r="J42" s="125"/>
      <c r="K42" s="125"/>
    </row>
    <row r="43" spans="1:11" x14ac:dyDescent="0.25">
      <c r="A43" s="53"/>
      <c r="B43" s="120"/>
      <c r="C43" s="3"/>
      <c r="D43" s="121"/>
      <c r="E43" s="121"/>
      <c r="F43" s="90"/>
      <c r="G43" s="183"/>
      <c r="H43" s="125"/>
      <c r="I43" s="125"/>
      <c r="J43" s="125"/>
      <c r="K43" s="125"/>
    </row>
    <row r="44" spans="1:11" x14ac:dyDescent="0.25">
      <c r="A44" s="53"/>
      <c r="B44" s="120"/>
      <c r="C44" s="3"/>
      <c r="D44" s="121"/>
      <c r="E44" s="121"/>
      <c r="F44" s="90"/>
      <c r="G44" s="183"/>
      <c r="H44" s="125"/>
      <c r="I44" s="125"/>
      <c r="J44" s="125"/>
      <c r="K44" s="125"/>
    </row>
    <row r="45" spans="1:11" x14ac:dyDescent="0.25">
      <c r="A45" s="53"/>
      <c r="B45" s="120"/>
      <c r="C45" s="53"/>
      <c r="D45" s="121"/>
      <c r="E45" s="121"/>
      <c r="F45" s="90"/>
      <c r="G45" s="183"/>
      <c r="H45" s="125"/>
      <c r="I45" s="125"/>
      <c r="J45" s="125"/>
      <c r="K45" s="125"/>
    </row>
    <row r="46" spans="1:11" x14ac:dyDescent="0.25">
      <c r="A46" s="53"/>
      <c r="B46" s="120"/>
      <c r="C46" s="3"/>
      <c r="D46" s="121"/>
      <c r="E46" s="121"/>
      <c r="F46" s="3"/>
      <c r="G46" s="183"/>
      <c r="H46" s="125"/>
      <c r="I46" s="125"/>
      <c r="J46" s="125"/>
      <c r="K46" s="125"/>
    </row>
    <row r="47" spans="1:11" x14ac:dyDescent="0.25">
      <c r="A47" s="53"/>
      <c r="B47" s="120"/>
      <c r="C47" s="3"/>
      <c r="D47" s="121"/>
      <c r="E47" s="3"/>
      <c r="F47" s="3"/>
      <c r="G47" s="183"/>
      <c r="H47" s="125"/>
      <c r="I47" s="125"/>
      <c r="J47" s="125"/>
      <c r="K47" s="125"/>
    </row>
    <row r="48" spans="1:11" x14ac:dyDescent="0.25">
      <c r="A48" s="53"/>
      <c r="B48" s="120"/>
      <c r="C48" s="3"/>
      <c r="D48" s="121"/>
      <c r="E48" s="121"/>
      <c r="F48" s="3"/>
      <c r="G48" s="183"/>
      <c r="H48" s="125"/>
      <c r="I48" s="125"/>
      <c r="J48" s="125"/>
      <c r="K48" s="125"/>
    </row>
    <row r="49" spans="1:11" x14ac:dyDescent="0.25">
      <c r="A49" s="53"/>
      <c r="B49" s="120"/>
      <c r="C49" s="53"/>
      <c r="D49" s="121"/>
      <c r="E49" s="3"/>
      <c r="F49" s="90"/>
      <c r="G49" s="183"/>
      <c r="H49" s="125"/>
      <c r="I49" s="125"/>
      <c r="J49" s="125"/>
      <c r="K49" s="125"/>
    </row>
    <row r="50" spans="1:11" x14ac:dyDescent="0.25">
      <c r="A50" s="53"/>
      <c r="B50" s="120"/>
      <c r="C50" s="53"/>
      <c r="D50" s="121"/>
      <c r="E50" s="121"/>
      <c r="F50" s="90"/>
      <c r="G50" s="183"/>
      <c r="H50" s="125"/>
      <c r="I50" s="125"/>
      <c r="J50" s="125"/>
      <c r="K50" s="125"/>
    </row>
    <row r="51" spans="1:11" x14ac:dyDescent="0.25">
      <c r="A51" s="53"/>
      <c r="B51" s="120"/>
      <c r="C51" s="53"/>
      <c r="D51" s="121"/>
      <c r="E51" s="121"/>
      <c r="F51" s="90"/>
      <c r="G51" s="183"/>
      <c r="H51" s="125"/>
      <c r="I51" s="125"/>
      <c r="J51" s="125"/>
      <c r="K51" s="125"/>
    </row>
    <row r="52" spans="1:11" ht="26.25" customHeight="1" x14ac:dyDescent="0.25">
      <c r="A52" s="53"/>
      <c r="B52" s="128"/>
      <c r="C52" s="129"/>
      <c r="D52" s="121"/>
      <c r="E52" s="130"/>
      <c r="F52" s="131"/>
      <c r="G52" s="183"/>
      <c r="H52" s="125"/>
      <c r="I52" s="125"/>
      <c r="J52" s="125"/>
      <c r="K52" s="125"/>
    </row>
    <row r="53" spans="1:11" ht="17.25" customHeight="1" x14ac:dyDescent="0.25">
      <c r="A53" s="53"/>
      <c r="B53" s="128"/>
      <c r="C53" s="129"/>
      <c r="D53" s="121"/>
      <c r="E53" s="130"/>
      <c r="F53" s="131"/>
      <c r="G53" s="183"/>
      <c r="H53" s="125"/>
      <c r="I53" s="125"/>
      <c r="J53" s="125"/>
      <c r="K53" s="125"/>
    </row>
    <row r="54" spans="1:11" ht="27" customHeight="1" x14ac:dyDescent="0.25">
      <c r="A54" s="53"/>
      <c r="B54" s="128"/>
      <c r="C54" s="129"/>
      <c r="D54" s="121"/>
      <c r="E54" s="130"/>
      <c r="F54" s="131"/>
      <c r="G54" s="183"/>
      <c r="H54" s="125"/>
      <c r="I54" s="125"/>
      <c r="J54" s="125"/>
      <c r="K54" s="125"/>
    </row>
    <row r="55" spans="1:11" ht="19.5" customHeight="1" x14ac:dyDescent="0.25">
      <c r="A55" s="53"/>
      <c r="B55" s="128"/>
      <c r="C55" s="129"/>
      <c r="D55" s="121"/>
      <c r="E55" s="130"/>
      <c r="F55" s="131"/>
      <c r="G55" s="183"/>
      <c r="H55" s="125"/>
      <c r="I55" s="125"/>
      <c r="J55" s="125"/>
      <c r="K55" s="125"/>
    </row>
    <row r="56" spans="1:11" x14ac:dyDescent="0.25">
      <c r="A56" s="53"/>
      <c r="B56" s="128"/>
      <c r="C56" s="129"/>
      <c r="D56" s="121"/>
      <c r="E56" s="130"/>
      <c r="F56" s="131"/>
      <c r="G56" s="183"/>
      <c r="H56" s="125"/>
      <c r="I56" s="125"/>
      <c r="J56" s="125"/>
      <c r="K56" s="125"/>
    </row>
    <row r="57" spans="1:11" x14ac:dyDescent="0.25">
      <c r="A57" s="93"/>
      <c r="B57" s="128"/>
      <c r="C57" s="93"/>
      <c r="D57" s="121"/>
      <c r="E57" s="132"/>
      <c r="F57" s="94"/>
      <c r="G57" s="183"/>
      <c r="H57" s="125"/>
      <c r="I57" s="125"/>
      <c r="J57" s="125"/>
      <c r="K57" s="125"/>
    </row>
    <row r="58" spans="1:11" x14ac:dyDescent="0.25">
      <c r="A58" s="53"/>
      <c r="B58" s="124"/>
      <c r="C58" s="53"/>
      <c r="D58" s="121"/>
      <c r="E58" s="130"/>
      <c r="F58" s="90"/>
      <c r="H58" s="125"/>
      <c r="I58" s="125"/>
      <c r="J58" s="125"/>
      <c r="K58" s="125"/>
    </row>
    <row r="59" spans="1:11" x14ac:dyDescent="0.25">
      <c r="A59" s="53"/>
      <c r="B59" s="124"/>
      <c r="C59" s="53"/>
      <c r="D59" s="121"/>
      <c r="E59" s="130"/>
      <c r="F59" s="90"/>
      <c r="H59" s="125"/>
      <c r="I59" s="125"/>
      <c r="J59" s="125"/>
      <c r="K59" s="125"/>
    </row>
    <row r="60" spans="1:11" x14ac:dyDescent="0.25">
      <c r="A60" s="53"/>
      <c r="B60" s="124"/>
      <c r="C60" s="53"/>
      <c r="D60" s="121"/>
      <c r="E60" s="130"/>
      <c r="F60" s="90"/>
      <c r="H60" s="125"/>
      <c r="I60" s="125"/>
      <c r="J60" s="125"/>
      <c r="K60" s="125"/>
    </row>
    <row r="61" spans="1:11" x14ac:dyDescent="0.25">
      <c r="A61" s="53"/>
      <c r="B61" s="124"/>
      <c r="C61" s="53"/>
      <c r="D61" s="121"/>
      <c r="E61" s="130"/>
      <c r="F61" s="90"/>
      <c r="H61" s="125"/>
      <c r="I61" s="125"/>
      <c r="J61" s="125"/>
      <c r="K61" s="125"/>
    </row>
    <row r="62" spans="1:11" x14ac:dyDescent="0.25">
      <c r="A62" s="53"/>
      <c r="B62" s="124"/>
      <c r="C62" s="53"/>
      <c r="D62" s="121"/>
      <c r="E62" s="130"/>
      <c r="F62" s="90"/>
      <c r="H62" s="125"/>
      <c r="I62" s="125"/>
      <c r="J62" s="125"/>
      <c r="K62" s="125"/>
    </row>
    <row r="63" spans="1:11" x14ac:dyDescent="0.25">
      <c r="A63" s="53"/>
      <c r="B63" s="124"/>
      <c r="C63" s="53"/>
      <c r="D63" s="121"/>
      <c r="E63" s="130"/>
      <c r="F63" s="90"/>
      <c r="H63" s="125"/>
      <c r="I63" s="125"/>
      <c r="J63" s="125"/>
      <c r="K63" s="125"/>
    </row>
    <row r="64" spans="1:11" x14ac:dyDescent="0.25">
      <c r="A64" s="53"/>
      <c r="B64" s="124"/>
      <c r="C64" s="53"/>
      <c r="D64" s="121"/>
      <c r="E64" s="130"/>
      <c r="F64" s="90"/>
      <c r="H64" s="125"/>
      <c r="I64" s="125"/>
      <c r="J64" s="125"/>
      <c r="K64" s="125"/>
    </row>
    <row r="65" spans="1:11" x14ac:dyDescent="0.25">
      <c r="A65" s="53"/>
      <c r="B65" s="124"/>
      <c r="C65" s="53"/>
      <c r="D65" s="121"/>
      <c r="E65" s="130"/>
      <c r="F65" s="90"/>
      <c r="H65" s="125"/>
      <c r="I65" s="125"/>
      <c r="J65" s="125"/>
      <c r="K65" s="125"/>
    </row>
    <row r="66" spans="1:11" x14ac:dyDescent="0.25">
      <c r="A66" s="53"/>
      <c r="B66" s="124"/>
      <c r="C66" s="53"/>
      <c r="D66" s="121"/>
      <c r="E66" s="90"/>
      <c r="F66" s="90"/>
      <c r="H66" s="125"/>
      <c r="I66" s="125"/>
      <c r="J66" s="125"/>
      <c r="K66" s="125"/>
    </row>
    <row r="67" spans="1:11" x14ac:dyDescent="0.25">
      <c r="A67" s="53"/>
      <c r="B67" s="124"/>
      <c r="C67" s="53"/>
      <c r="D67" s="121"/>
      <c r="E67" s="134"/>
      <c r="F67" s="90"/>
      <c r="H67" s="125"/>
      <c r="I67" s="125"/>
      <c r="J67" s="125"/>
      <c r="K67" s="125"/>
    </row>
    <row r="68" spans="1:11" x14ac:dyDescent="0.25">
      <c r="A68" s="53"/>
      <c r="B68" s="124"/>
      <c r="C68" s="53"/>
      <c r="D68" s="121"/>
      <c r="E68" s="134"/>
      <c r="F68" s="90"/>
      <c r="H68" s="125"/>
      <c r="I68" s="125"/>
      <c r="J68" s="125"/>
      <c r="K68" s="125"/>
    </row>
    <row r="69" spans="1:11" x14ac:dyDescent="0.25">
      <c r="A69" s="53"/>
      <c r="B69" s="124"/>
      <c r="C69" s="53"/>
      <c r="D69" s="121"/>
      <c r="E69" s="134"/>
      <c r="F69" s="90"/>
      <c r="H69" s="125"/>
      <c r="I69" s="125"/>
      <c r="J69" s="125"/>
      <c r="K69" s="125"/>
    </row>
    <row r="70" spans="1:11" x14ac:dyDescent="0.25">
      <c r="A70" s="53"/>
      <c r="B70" s="124"/>
      <c r="C70" s="53"/>
      <c r="D70" s="121"/>
      <c r="E70" s="90"/>
      <c r="F70" s="90"/>
      <c r="H70" s="125"/>
      <c r="I70" s="125"/>
      <c r="J70" s="125"/>
      <c r="K70" s="125"/>
    </row>
    <row r="71" spans="1:11" x14ac:dyDescent="0.25">
      <c r="A71" s="53"/>
      <c r="B71" s="124"/>
      <c r="C71" s="53"/>
      <c r="D71" s="121"/>
      <c r="E71" s="90"/>
      <c r="F71" s="90"/>
      <c r="H71" s="125"/>
      <c r="I71" s="125"/>
      <c r="J71" s="125"/>
      <c r="K71" s="125"/>
    </row>
    <row r="72" spans="1:11" x14ac:dyDescent="0.25">
      <c r="A72" s="53"/>
      <c r="B72" s="124"/>
      <c r="C72" s="53"/>
      <c r="D72" s="121"/>
      <c r="E72" s="90"/>
      <c r="F72" s="90"/>
      <c r="H72" s="125"/>
      <c r="I72" s="125"/>
      <c r="J72" s="125"/>
      <c r="K72" s="125"/>
    </row>
    <row r="73" spans="1:11" x14ac:dyDescent="0.25">
      <c r="A73" s="53"/>
      <c r="B73" s="124"/>
      <c r="C73" s="53"/>
      <c r="D73" s="121"/>
      <c r="E73" s="90"/>
      <c r="F73" s="90"/>
      <c r="H73" s="125"/>
      <c r="I73" s="125"/>
      <c r="J73" s="125"/>
      <c r="K73" s="125"/>
    </row>
    <row r="74" spans="1:11" x14ac:dyDescent="0.25">
      <c r="A74" s="53"/>
      <c r="B74" s="124"/>
      <c r="C74" s="53"/>
      <c r="D74" s="121"/>
      <c r="E74" s="90"/>
      <c r="F74" s="90"/>
      <c r="H74" s="125"/>
      <c r="I74" s="125"/>
      <c r="J74" s="125"/>
      <c r="K74" s="125"/>
    </row>
    <row r="75" spans="1:11" x14ac:dyDescent="0.25">
      <c r="A75" s="53"/>
      <c r="B75" s="124"/>
      <c r="C75" s="53"/>
      <c r="D75" s="121"/>
      <c r="E75" s="90"/>
      <c r="F75" s="90"/>
      <c r="H75" s="125"/>
      <c r="I75" s="125"/>
      <c r="J75" s="125"/>
      <c r="K75" s="125"/>
    </row>
    <row r="76" spans="1:11" x14ac:dyDescent="0.25">
      <c r="A76" s="53"/>
      <c r="B76" s="124"/>
      <c r="C76" s="53"/>
      <c r="D76" s="121"/>
      <c r="E76" s="90"/>
      <c r="F76" s="90"/>
      <c r="H76" s="125"/>
      <c r="I76" s="125"/>
      <c r="J76" s="125"/>
      <c r="K76" s="125"/>
    </row>
    <row r="77" spans="1:11" x14ac:dyDescent="0.25">
      <c r="A77" s="53"/>
      <c r="B77" s="124"/>
      <c r="C77" s="53"/>
      <c r="D77" s="121"/>
      <c r="E77" s="90"/>
      <c r="F77" s="90"/>
      <c r="H77" s="125"/>
      <c r="I77" s="125"/>
      <c r="J77" s="125"/>
      <c r="K77" s="125"/>
    </row>
    <row r="78" spans="1:11" x14ac:dyDescent="0.25">
      <c r="A78" s="53"/>
      <c r="B78" s="124"/>
      <c r="C78" s="53"/>
      <c r="D78" s="121"/>
      <c r="E78" s="90"/>
      <c r="F78" s="135"/>
      <c r="H78" s="125"/>
      <c r="I78" s="125"/>
      <c r="J78" s="125"/>
      <c r="K78" s="125"/>
    </row>
    <row r="79" spans="1:11" x14ac:dyDescent="0.25">
      <c r="A79" s="136"/>
      <c r="B79" s="124"/>
      <c r="C79" s="53"/>
      <c r="D79" s="121"/>
      <c r="E79" s="90"/>
      <c r="F79" s="135"/>
      <c r="H79" s="125"/>
      <c r="I79" s="125"/>
      <c r="J79" s="125"/>
      <c r="K79" s="125"/>
    </row>
    <row r="80" spans="1:11" x14ac:dyDescent="0.25">
      <c r="B80" s="124"/>
      <c r="C80" s="53"/>
      <c r="D80" s="121"/>
      <c r="E80" s="90"/>
      <c r="F80" s="135"/>
      <c r="H80" s="125"/>
      <c r="I80" s="125"/>
      <c r="J80" s="125"/>
      <c r="K80" s="125"/>
    </row>
    <row r="81" spans="2:11" x14ac:dyDescent="0.25">
      <c r="B81" s="124"/>
      <c r="C81" s="53"/>
      <c r="D81" s="121"/>
      <c r="E81" s="90"/>
      <c r="F81" s="135"/>
      <c r="H81" s="125"/>
      <c r="I81" s="125"/>
      <c r="J81" s="125"/>
      <c r="K81" s="125"/>
    </row>
    <row r="82" spans="2:11" x14ac:dyDescent="0.25">
      <c r="B82" s="124"/>
      <c r="C82" s="53"/>
      <c r="D82" s="121"/>
      <c r="E82" s="90"/>
      <c r="F82" s="135"/>
      <c r="H82" s="125"/>
      <c r="I82" s="125"/>
      <c r="J82" s="125"/>
      <c r="K82" s="125"/>
    </row>
    <row r="83" spans="2:11" ht="15.75" thickBot="1" x14ac:dyDescent="0.3">
      <c r="B83" s="137"/>
      <c r="C83" s="53"/>
      <c r="D83" s="121"/>
      <c r="E83" s="139"/>
      <c r="F83" s="140"/>
      <c r="H83" s="125"/>
      <c r="I83" s="125"/>
      <c r="J83" s="125"/>
      <c r="K83" s="125"/>
    </row>
    <row r="84" spans="2:11" x14ac:dyDescent="0.25">
      <c r="B84" s="141"/>
      <c r="C84" s="142"/>
      <c r="D84" s="121"/>
      <c r="E84" s="185"/>
      <c r="F84" s="143"/>
      <c r="H84" s="125"/>
      <c r="I84" s="125"/>
      <c r="J84" s="125"/>
      <c r="K84" s="125"/>
    </row>
    <row r="85" spans="2:11" x14ac:dyDescent="0.25">
      <c r="B85" s="144"/>
      <c r="C85" s="142"/>
      <c r="D85" s="121"/>
      <c r="E85" s="186"/>
      <c r="F85" s="145"/>
      <c r="H85" s="125"/>
      <c r="I85" s="125"/>
      <c r="J85" s="125"/>
      <c r="K85" s="125"/>
    </row>
    <row r="86" spans="2:11" x14ac:dyDescent="0.25">
      <c r="B86" s="144"/>
      <c r="C86" s="142"/>
      <c r="D86" s="121"/>
      <c r="E86" s="186"/>
      <c r="F86" s="145"/>
      <c r="H86" s="125"/>
      <c r="I86" s="125"/>
      <c r="J86" s="125"/>
      <c r="K86" s="125"/>
    </row>
    <row r="87" spans="2:11" ht="15.75" thickBot="1" x14ac:dyDescent="0.3">
      <c r="B87" s="146"/>
      <c r="C87" s="147"/>
      <c r="D87" s="121"/>
      <c r="E87" s="186"/>
      <c r="F87" s="148"/>
      <c r="H87" s="125"/>
      <c r="I87" s="125"/>
      <c r="J87" s="125"/>
      <c r="K87" s="125"/>
    </row>
    <row r="88" spans="2:11" x14ac:dyDescent="0.25">
      <c r="B88" s="149"/>
      <c r="C88" s="108"/>
      <c r="D88" s="121"/>
      <c r="E88" s="172"/>
      <c r="F88" s="150"/>
      <c r="H88" s="125"/>
      <c r="I88" s="125"/>
      <c r="J88" s="125"/>
      <c r="K88" s="125"/>
    </row>
    <row r="89" spans="2:11" ht="15.75" thickBot="1" x14ac:dyDescent="0.3">
      <c r="B89" s="95"/>
      <c r="C89" s="96"/>
      <c r="D89" s="121"/>
      <c r="E89" s="173"/>
      <c r="F89" s="112"/>
      <c r="H89" s="125"/>
      <c r="I89" s="125"/>
      <c r="J89" s="125"/>
      <c r="K89" s="125"/>
    </row>
    <row r="90" spans="2:11" ht="15.75" thickBot="1" x14ac:dyDescent="0.3">
      <c r="B90" s="151"/>
      <c r="C90" s="151"/>
      <c r="D90" s="121"/>
      <c r="E90" s="152"/>
      <c r="F90" s="151"/>
      <c r="H90" s="125"/>
      <c r="I90" s="125"/>
      <c r="J90" s="125"/>
      <c r="K90" s="125"/>
    </row>
    <row r="91" spans="2:11" x14ac:dyDescent="0.25">
      <c r="B91" s="107"/>
      <c r="C91" s="108"/>
      <c r="D91" s="121"/>
      <c r="E91" s="172"/>
      <c r="F91" s="150"/>
      <c r="H91" s="125"/>
      <c r="I91" s="125"/>
      <c r="J91" s="125"/>
      <c r="K91" s="125"/>
    </row>
    <row r="92" spans="2:11" ht="15.75" thickBot="1" x14ac:dyDescent="0.3">
      <c r="B92" s="95"/>
      <c r="C92" s="96"/>
      <c r="D92" s="121"/>
      <c r="E92" s="174"/>
      <c r="F92" s="112"/>
      <c r="H92" s="125"/>
      <c r="I92" s="125"/>
      <c r="J92" s="125"/>
      <c r="K92" s="125"/>
    </row>
    <row r="93" spans="2:11" x14ac:dyDescent="0.25">
      <c r="B93" s="153"/>
      <c r="C93" s="154"/>
      <c r="D93" s="121"/>
      <c r="E93" s="175"/>
      <c r="F93" s="155"/>
      <c r="H93" s="125"/>
      <c r="I93" s="125"/>
      <c r="J93" s="125"/>
      <c r="K93" s="125"/>
    </row>
    <row r="94" spans="2:11" x14ac:dyDescent="0.25">
      <c r="B94" s="111"/>
      <c r="C94" s="53"/>
      <c r="D94" s="121"/>
      <c r="E94" s="176"/>
      <c r="F94" s="156"/>
    </row>
    <row r="95" spans="2:11" ht="15.75" thickBot="1" x14ac:dyDescent="0.3">
      <c r="B95" s="95"/>
      <c r="C95" s="96"/>
      <c r="D95" s="121"/>
      <c r="E95" s="177"/>
      <c r="F95" s="157"/>
    </row>
    <row r="96" spans="2:11" x14ac:dyDescent="0.25">
      <c r="B96" s="93"/>
      <c r="C96" s="93"/>
      <c r="D96" s="121"/>
      <c r="E96" s="94"/>
      <c r="F96" s="93"/>
    </row>
    <row r="97" spans="2:6" ht="15.75" thickBot="1" x14ac:dyDescent="0.3">
      <c r="B97" s="138"/>
      <c r="C97" s="138"/>
      <c r="D97" s="121"/>
      <c r="E97" s="139"/>
      <c r="F97" s="138"/>
    </row>
    <row r="98" spans="2:6" x14ac:dyDescent="0.25">
      <c r="B98" s="149"/>
      <c r="C98" s="108"/>
      <c r="D98" s="121"/>
      <c r="E98" s="178"/>
      <c r="F98" s="150"/>
    </row>
    <row r="99" spans="2:6" ht="15.75" thickBot="1" x14ac:dyDescent="0.3">
      <c r="B99" s="158"/>
      <c r="C99" s="96"/>
      <c r="D99" s="121"/>
      <c r="E99" s="179"/>
      <c r="F99" s="112"/>
    </row>
    <row r="100" spans="2:6" x14ac:dyDescent="0.25">
      <c r="B100" s="127"/>
      <c r="C100" s="93"/>
      <c r="D100" s="121"/>
      <c r="E100" s="94"/>
      <c r="F100" s="93"/>
    </row>
    <row r="101" spans="2:6" x14ac:dyDescent="0.25">
      <c r="B101" s="124"/>
      <c r="C101" s="53"/>
      <c r="D101" s="121"/>
      <c r="E101" s="134"/>
      <c r="F101" s="53"/>
    </row>
    <row r="102" spans="2:6" x14ac:dyDescent="0.25">
      <c r="B102" s="124"/>
      <c r="C102" s="53"/>
      <c r="D102" s="121"/>
      <c r="E102" s="90"/>
      <c r="F102" s="53"/>
    </row>
    <row r="103" spans="2:6" x14ac:dyDescent="0.25">
      <c r="B103" s="124"/>
      <c r="C103" s="53"/>
      <c r="D103" s="126"/>
      <c r="E103" s="53"/>
      <c r="F103" s="53"/>
    </row>
    <row r="104" spans="2:6" x14ac:dyDescent="0.25">
      <c r="B104" s="124"/>
      <c r="D104" s="126"/>
      <c r="E104" s="53"/>
      <c r="F104" s="159"/>
    </row>
    <row r="105" spans="2:6" x14ac:dyDescent="0.25">
      <c r="B105" s="124"/>
      <c r="D105" s="126"/>
      <c r="F105" s="159"/>
    </row>
    <row r="106" spans="2:6" x14ac:dyDescent="0.25">
      <c r="B106" s="89"/>
      <c r="D106" s="160"/>
      <c r="E106" s="161"/>
    </row>
  </sheetData>
  <mergeCells count="9">
    <mergeCell ref="E88:E89"/>
    <mergeCell ref="E91:E92"/>
    <mergeCell ref="E93:E95"/>
    <mergeCell ref="E98:E99"/>
    <mergeCell ref="A1:K3"/>
    <mergeCell ref="A4:F4"/>
    <mergeCell ref="G4:G57"/>
    <mergeCell ref="H4:K4"/>
    <mergeCell ref="E84:E87"/>
  </mergeCells>
  <pageMargins left="0.7" right="0.7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035B3-5BD3-4D89-A613-4F37FA1E54DA}">
  <dimension ref="A1:I205"/>
  <sheetViews>
    <sheetView zoomScaleNormal="100" workbookViewId="0">
      <pane ySplit="2" topLeftCell="A36" activePane="bottomLeft" state="frozen"/>
      <selection pane="bottomLeft" activeCell="B155" sqref="B155"/>
    </sheetView>
  </sheetViews>
  <sheetFormatPr baseColWidth="10" defaultRowHeight="15" x14ac:dyDescent="0.25"/>
  <cols>
    <col min="1" max="1" width="35.7109375" style="1" customWidth="1"/>
    <col min="2" max="2" width="20.7109375" style="1" customWidth="1"/>
    <col min="3" max="3" width="23" style="1" customWidth="1"/>
    <col min="4" max="4" width="22" style="1" customWidth="1"/>
    <col min="5" max="5" width="12.7109375" style="1" customWidth="1"/>
    <col min="6" max="6" width="13.140625" style="1" customWidth="1"/>
    <col min="7" max="7" width="12.28515625" style="1" hidden="1" customWidth="1"/>
    <col min="8" max="8" width="7.7109375" style="1" hidden="1" customWidth="1"/>
    <col min="9" max="9" width="14.28515625" style="1" customWidth="1"/>
    <col min="10" max="10" width="13.28515625" style="1" customWidth="1"/>
    <col min="11" max="11" width="12.5703125" style="1" customWidth="1"/>
    <col min="12" max="12" width="13.42578125" style="1" customWidth="1"/>
    <col min="13" max="13" width="19" style="1" customWidth="1"/>
    <col min="14" max="14" width="12.42578125" style="1" customWidth="1"/>
    <col min="15" max="15" width="3.140625" style="1" customWidth="1"/>
    <col min="16" max="16" width="14.28515625" style="1" customWidth="1"/>
    <col min="17" max="17" width="12.5703125" style="1" customWidth="1"/>
    <col min="18" max="18" width="13" style="1" customWidth="1"/>
    <col min="19" max="19" width="18.7109375" style="1" customWidth="1"/>
    <col min="20" max="20" width="12.42578125" style="1" customWidth="1"/>
    <col min="21" max="21" width="3" style="1" customWidth="1"/>
    <col min="22" max="16384" width="11.42578125" style="1"/>
  </cols>
  <sheetData>
    <row r="1" spans="1:9" ht="46.5" customHeight="1" thickBot="1" x14ac:dyDescent="0.3">
      <c r="A1" s="4"/>
      <c r="B1" s="4"/>
      <c r="C1" s="4"/>
      <c r="D1" s="4"/>
      <c r="E1" s="4"/>
      <c r="F1" s="4"/>
      <c r="G1" s="4"/>
      <c r="H1" s="4"/>
      <c r="I1" s="54"/>
    </row>
    <row r="2" spans="1:9" ht="28.5" customHeight="1" thickBot="1" x14ac:dyDescent="0.3">
      <c r="A2" s="20" t="s">
        <v>1</v>
      </c>
      <c r="B2" s="20" t="s">
        <v>6</v>
      </c>
      <c r="C2" s="20" t="s">
        <v>7</v>
      </c>
      <c r="D2" s="20" t="s">
        <v>8</v>
      </c>
      <c r="E2" s="21" t="s">
        <v>13</v>
      </c>
      <c r="F2" s="77" t="s">
        <v>184</v>
      </c>
      <c r="G2" s="74" t="s">
        <v>75</v>
      </c>
      <c r="H2" s="6" t="s">
        <v>18</v>
      </c>
      <c r="I2" s="54"/>
    </row>
    <row r="3" spans="1:9" ht="34.5" customHeight="1" x14ac:dyDescent="0.25">
      <c r="A3" s="75" t="s">
        <v>214</v>
      </c>
      <c r="B3" s="22" t="s">
        <v>20</v>
      </c>
      <c r="C3" s="76" t="s">
        <v>20</v>
      </c>
      <c r="D3" s="22" t="s">
        <v>20</v>
      </c>
      <c r="E3" s="22" t="s">
        <v>53</v>
      </c>
      <c r="F3" s="22">
        <v>17</v>
      </c>
      <c r="G3" s="12"/>
      <c r="H3" s="8"/>
    </row>
    <row r="4" spans="1:9" ht="36.75" customHeight="1" x14ac:dyDescent="0.25">
      <c r="A4" s="67" t="s">
        <v>279</v>
      </c>
      <c r="B4" s="23" t="s">
        <v>20</v>
      </c>
      <c r="C4" s="23" t="s">
        <v>20</v>
      </c>
      <c r="D4" s="23" t="s">
        <v>20</v>
      </c>
      <c r="E4" s="23" t="s">
        <v>53</v>
      </c>
      <c r="F4" s="23">
        <v>2</v>
      </c>
      <c r="G4" s="13"/>
      <c r="H4" s="3"/>
      <c r="I4"/>
    </row>
    <row r="5" spans="1:9" ht="30.75" customHeight="1" x14ac:dyDescent="0.25">
      <c r="A5" s="67" t="s">
        <v>280</v>
      </c>
      <c r="B5" s="24" t="s">
        <v>20</v>
      </c>
      <c r="C5" s="23" t="s">
        <v>20</v>
      </c>
      <c r="D5" s="23" t="s">
        <v>20</v>
      </c>
      <c r="E5" s="23" t="s">
        <v>53</v>
      </c>
      <c r="F5" s="23">
        <v>1</v>
      </c>
      <c r="G5" s="13"/>
      <c r="H5" s="3"/>
    </row>
    <row r="6" spans="1:9" ht="30" customHeight="1" x14ac:dyDescent="0.25">
      <c r="A6" s="67" t="s">
        <v>281</v>
      </c>
      <c r="B6" s="24" t="s">
        <v>20</v>
      </c>
      <c r="C6" s="24" t="s">
        <v>20</v>
      </c>
      <c r="D6" s="24" t="s">
        <v>20</v>
      </c>
      <c r="E6" s="23" t="s">
        <v>53</v>
      </c>
      <c r="F6" s="23">
        <v>20</v>
      </c>
      <c r="G6" s="13"/>
      <c r="H6" s="3"/>
    </row>
    <row r="7" spans="1:9" ht="28.5" customHeight="1" x14ac:dyDescent="0.25">
      <c r="A7" s="67" t="s">
        <v>282</v>
      </c>
      <c r="B7" s="24" t="s">
        <v>20</v>
      </c>
      <c r="C7" s="23" t="s">
        <v>20</v>
      </c>
      <c r="D7" s="23" t="s">
        <v>20</v>
      </c>
      <c r="E7" s="23" t="s">
        <v>53</v>
      </c>
      <c r="F7" s="23">
        <v>6</v>
      </c>
      <c r="G7" s="13"/>
      <c r="H7" s="3"/>
    </row>
    <row r="8" spans="1:9" ht="33" customHeight="1" x14ac:dyDescent="0.25">
      <c r="A8" s="67" t="s">
        <v>283</v>
      </c>
      <c r="B8" s="24" t="s">
        <v>20</v>
      </c>
      <c r="C8" s="23" t="s">
        <v>20</v>
      </c>
      <c r="D8" s="23" t="s">
        <v>20</v>
      </c>
      <c r="E8" s="23" t="s">
        <v>53</v>
      </c>
      <c r="F8" s="23">
        <v>4</v>
      </c>
      <c r="G8" s="13"/>
      <c r="H8" s="3"/>
    </row>
    <row r="9" spans="1:9" ht="27.75" customHeight="1" x14ac:dyDescent="0.25">
      <c r="A9" s="67" t="s">
        <v>284</v>
      </c>
      <c r="B9" s="24" t="s">
        <v>20</v>
      </c>
      <c r="C9" s="23" t="s">
        <v>20</v>
      </c>
      <c r="D9" s="23" t="s">
        <v>20</v>
      </c>
      <c r="E9" s="23" t="s">
        <v>53</v>
      </c>
      <c r="F9" s="23">
        <v>200</v>
      </c>
      <c r="G9" s="13"/>
      <c r="H9" s="3"/>
    </row>
    <row r="10" spans="1:9" ht="27.75" customHeight="1" x14ac:dyDescent="0.25">
      <c r="A10" s="67" t="s">
        <v>285</v>
      </c>
      <c r="B10" s="24" t="s">
        <v>286</v>
      </c>
      <c r="C10" s="23" t="s">
        <v>287</v>
      </c>
      <c r="D10" s="23" t="s">
        <v>20</v>
      </c>
      <c r="E10" s="23" t="s">
        <v>53</v>
      </c>
      <c r="F10" s="23">
        <v>1</v>
      </c>
      <c r="G10" s="13"/>
      <c r="H10" s="3"/>
    </row>
    <row r="11" spans="1:9" ht="27.75" customHeight="1" x14ac:dyDescent="0.25">
      <c r="A11" s="67" t="s">
        <v>288</v>
      </c>
      <c r="B11" s="24" t="s">
        <v>20</v>
      </c>
      <c r="C11" s="23" t="s">
        <v>20</v>
      </c>
      <c r="D11" s="23" t="s">
        <v>20</v>
      </c>
      <c r="E11" s="23" t="s">
        <v>53</v>
      </c>
      <c r="F11" s="23">
        <v>1</v>
      </c>
      <c r="G11" s="13"/>
      <c r="H11" s="3"/>
    </row>
    <row r="12" spans="1:9" ht="27.75" customHeight="1" x14ac:dyDescent="0.25">
      <c r="A12" s="67" t="s">
        <v>436</v>
      </c>
      <c r="B12" s="24" t="s">
        <v>20</v>
      </c>
      <c r="C12" s="23" t="s">
        <v>20</v>
      </c>
      <c r="D12" s="23" t="s">
        <v>20</v>
      </c>
      <c r="E12" s="23" t="s">
        <v>53</v>
      </c>
      <c r="F12" s="23">
        <v>1</v>
      </c>
      <c r="G12" s="13"/>
      <c r="H12" s="3"/>
    </row>
    <row r="13" spans="1:9" ht="27.75" customHeight="1" x14ac:dyDescent="0.25">
      <c r="A13" s="67" t="s">
        <v>213</v>
      </c>
      <c r="B13" s="24" t="s">
        <v>289</v>
      </c>
      <c r="C13" s="23" t="s">
        <v>20</v>
      </c>
      <c r="D13" s="23" t="s">
        <v>20</v>
      </c>
      <c r="E13" s="23" t="s">
        <v>53</v>
      </c>
      <c r="F13" s="23">
        <v>1</v>
      </c>
      <c r="G13" s="13"/>
      <c r="H13" s="3"/>
    </row>
    <row r="14" spans="1:9" ht="30" customHeight="1" x14ac:dyDescent="0.25">
      <c r="A14" s="67" t="s">
        <v>290</v>
      </c>
      <c r="B14" s="24" t="s">
        <v>24</v>
      </c>
      <c r="C14" s="23" t="s">
        <v>291</v>
      </c>
      <c r="D14" s="24" t="s">
        <v>20</v>
      </c>
      <c r="E14" s="23" t="s">
        <v>53</v>
      </c>
      <c r="F14" s="23">
        <v>2</v>
      </c>
      <c r="G14" s="13"/>
      <c r="H14" s="3"/>
    </row>
    <row r="15" spans="1:9" ht="26.25" customHeight="1" x14ac:dyDescent="0.25">
      <c r="A15" s="67" t="s">
        <v>292</v>
      </c>
      <c r="B15" s="24" t="s">
        <v>20</v>
      </c>
      <c r="C15" s="23" t="s">
        <v>20</v>
      </c>
      <c r="D15" s="23" t="s">
        <v>20</v>
      </c>
      <c r="E15" s="23" t="s">
        <v>53</v>
      </c>
      <c r="F15" s="23">
        <v>8</v>
      </c>
      <c r="G15" s="13"/>
      <c r="H15" s="5"/>
    </row>
    <row r="16" spans="1:9" ht="30" customHeight="1" x14ac:dyDescent="0.25">
      <c r="A16" s="67" t="s">
        <v>293</v>
      </c>
      <c r="B16" s="24" t="s">
        <v>20</v>
      </c>
      <c r="C16" s="23" t="s">
        <v>20</v>
      </c>
      <c r="D16" s="23" t="s">
        <v>20</v>
      </c>
      <c r="E16" s="23" t="s">
        <v>53</v>
      </c>
      <c r="F16" s="23" t="s">
        <v>294</v>
      </c>
      <c r="G16" s="13"/>
      <c r="H16" s="5"/>
    </row>
    <row r="17" spans="1:8" ht="30" customHeight="1" x14ac:dyDescent="0.25">
      <c r="A17" s="67" t="s">
        <v>19</v>
      </c>
      <c r="B17" s="24" t="s">
        <v>20</v>
      </c>
      <c r="C17" s="23" t="s">
        <v>20</v>
      </c>
      <c r="D17" s="23" t="s">
        <v>20</v>
      </c>
      <c r="E17" s="23" t="s">
        <v>53</v>
      </c>
      <c r="F17" s="23">
        <v>1</v>
      </c>
      <c r="G17" s="13"/>
      <c r="H17" s="5"/>
    </row>
    <row r="18" spans="1:8" ht="30" customHeight="1" x14ac:dyDescent="0.25">
      <c r="A18" s="67" t="s">
        <v>295</v>
      </c>
      <c r="B18" s="24" t="s">
        <v>23</v>
      </c>
      <c r="C18" s="23" t="s">
        <v>296</v>
      </c>
      <c r="D18" s="23" t="s">
        <v>20</v>
      </c>
      <c r="E18" s="23" t="s">
        <v>53</v>
      </c>
      <c r="F18" s="23">
        <v>1</v>
      </c>
      <c r="G18" s="13"/>
      <c r="H18" s="5"/>
    </row>
    <row r="19" spans="1:8" ht="35.25" customHeight="1" x14ac:dyDescent="0.25">
      <c r="A19" s="67" t="s">
        <v>297</v>
      </c>
      <c r="B19" s="24" t="s">
        <v>22</v>
      </c>
      <c r="C19" s="23" t="s">
        <v>20</v>
      </c>
      <c r="D19" s="23" t="s">
        <v>20</v>
      </c>
      <c r="E19" s="23" t="s">
        <v>53</v>
      </c>
      <c r="F19" s="23">
        <v>1</v>
      </c>
      <c r="G19" s="13"/>
      <c r="H19" s="5"/>
    </row>
    <row r="20" spans="1:8" ht="30" customHeight="1" x14ac:dyDescent="0.25">
      <c r="A20" s="67" t="s">
        <v>298</v>
      </c>
      <c r="B20" s="24" t="s">
        <v>24</v>
      </c>
      <c r="C20" s="23" t="s">
        <v>20</v>
      </c>
      <c r="D20" s="23" t="s">
        <v>20</v>
      </c>
      <c r="E20" s="23" t="s">
        <v>53</v>
      </c>
      <c r="F20" s="23">
        <v>1</v>
      </c>
      <c r="G20" s="13"/>
      <c r="H20" s="5"/>
    </row>
    <row r="21" spans="1:8" ht="15.75" x14ac:dyDescent="0.25">
      <c r="A21" s="67" t="s">
        <v>299</v>
      </c>
      <c r="B21" s="24" t="s">
        <v>20</v>
      </c>
      <c r="C21" s="23" t="s">
        <v>20</v>
      </c>
      <c r="D21" s="23" t="s">
        <v>20</v>
      </c>
      <c r="E21" s="23" t="s">
        <v>53</v>
      </c>
      <c r="F21" s="23">
        <v>1</v>
      </c>
      <c r="G21" s="13"/>
      <c r="H21" s="5"/>
    </row>
    <row r="22" spans="1:8" ht="31.5" x14ac:dyDescent="0.25">
      <c r="A22" s="67" t="s">
        <v>300</v>
      </c>
      <c r="B22" s="24" t="s">
        <v>20</v>
      </c>
      <c r="C22" s="23" t="s">
        <v>20</v>
      </c>
      <c r="D22" s="23" t="s">
        <v>20</v>
      </c>
      <c r="E22" s="23" t="s">
        <v>53</v>
      </c>
      <c r="F22" s="23">
        <v>100</v>
      </c>
      <c r="G22" s="13"/>
      <c r="H22" s="5"/>
    </row>
    <row r="23" spans="1:8" ht="15.75" x14ac:dyDescent="0.25">
      <c r="A23" s="67" t="s">
        <v>301</v>
      </c>
      <c r="B23" s="24" t="s">
        <v>20</v>
      </c>
      <c r="C23" s="23" t="s">
        <v>20</v>
      </c>
      <c r="D23" s="23" t="s">
        <v>20</v>
      </c>
      <c r="E23" s="23" t="s">
        <v>53</v>
      </c>
      <c r="F23" s="23">
        <v>1</v>
      </c>
      <c r="G23" s="13"/>
      <c r="H23" s="5"/>
    </row>
    <row r="24" spans="1:8" ht="15.75" x14ac:dyDescent="0.25">
      <c r="A24" s="67" t="s">
        <v>302</v>
      </c>
      <c r="B24" s="24" t="s">
        <v>24</v>
      </c>
      <c r="C24" s="23" t="s">
        <v>20</v>
      </c>
      <c r="D24" s="23" t="s">
        <v>20</v>
      </c>
      <c r="E24" s="23" t="s">
        <v>53</v>
      </c>
      <c r="F24" s="23">
        <v>1</v>
      </c>
      <c r="G24" s="13"/>
      <c r="H24" s="5"/>
    </row>
    <row r="25" spans="1:8" ht="15.75" x14ac:dyDescent="0.25">
      <c r="A25" s="67" t="s">
        <v>303</v>
      </c>
      <c r="B25" s="10" t="s">
        <v>20</v>
      </c>
      <c r="C25" s="10" t="s">
        <v>20</v>
      </c>
      <c r="D25" s="10" t="s">
        <v>20</v>
      </c>
      <c r="E25" s="10" t="s">
        <v>53</v>
      </c>
      <c r="F25" s="10">
        <v>27</v>
      </c>
      <c r="G25" s="13"/>
      <c r="H25" s="5"/>
    </row>
    <row r="26" spans="1:8" ht="15.75" x14ac:dyDescent="0.25">
      <c r="A26" s="67" t="s">
        <v>304</v>
      </c>
      <c r="B26" s="24" t="s">
        <v>20</v>
      </c>
      <c r="C26" s="23" t="s">
        <v>20</v>
      </c>
      <c r="D26" s="23" t="s">
        <v>20</v>
      </c>
      <c r="E26" s="23" t="s">
        <v>53</v>
      </c>
      <c r="F26" s="23">
        <v>1</v>
      </c>
      <c r="G26" s="13"/>
      <c r="H26" s="5"/>
    </row>
    <row r="27" spans="1:8" ht="15.75" x14ac:dyDescent="0.25">
      <c r="A27" s="67" t="s">
        <v>305</v>
      </c>
      <c r="B27" s="24" t="s">
        <v>20</v>
      </c>
      <c r="C27" s="23" t="s">
        <v>20</v>
      </c>
      <c r="D27" s="23" t="s">
        <v>20</v>
      </c>
      <c r="E27" s="23" t="s">
        <v>53</v>
      </c>
      <c r="F27" s="23">
        <v>8</v>
      </c>
      <c r="G27" s="13"/>
      <c r="H27" s="5"/>
    </row>
    <row r="28" spans="1:8" ht="30" customHeight="1" x14ac:dyDescent="0.25">
      <c r="A28" s="67" t="s">
        <v>306</v>
      </c>
      <c r="B28" s="24" t="s">
        <v>20</v>
      </c>
      <c r="C28" s="23" t="s">
        <v>20</v>
      </c>
      <c r="D28" s="23" t="s">
        <v>20</v>
      </c>
      <c r="E28" s="23" t="s">
        <v>53</v>
      </c>
      <c r="F28" s="23">
        <f>76-1-2</f>
        <v>73</v>
      </c>
      <c r="G28" s="13"/>
      <c r="H28" s="5"/>
    </row>
    <row r="29" spans="1:8" ht="30" customHeight="1" x14ac:dyDescent="0.25">
      <c r="A29" s="67" t="s">
        <v>307</v>
      </c>
      <c r="B29" s="24" t="s">
        <v>309</v>
      </c>
      <c r="C29" s="23" t="s">
        <v>20</v>
      </c>
      <c r="D29" s="23" t="s">
        <v>20</v>
      </c>
      <c r="E29" s="23" t="s">
        <v>53</v>
      </c>
      <c r="F29" s="23">
        <v>15</v>
      </c>
      <c r="G29" s="13"/>
      <c r="H29" s="5"/>
    </row>
    <row r="30" spans="1:8" ht="15" customHeight="1" x14ac:dyDescent="0.25">
      <c r="A30" s="67" t="s">
        <v>308</v>
      </c>
      <c r="B30" s="24" t="s">
        <v>310</v>
      </c>
      <c r="C30" s="23" t="s">
        <v>20</v>
      </c>
      <c r="D30" s="23" t="s">
        <v>20</v>
      </c>
      <c r="E30" s="23" t="s">
        <v>53</v>
      </c>
      <c r="F30" s="23">
        <v>4</v>
      </c>
      <c r="G30" s="13"/>
      <c r="H30" s="5"/>
    </row>
    <row r="31" spans="1:8" ht="20.25" customHeight="1" x14ac:dyDescent="0.25">
      <c r="A31" s="67" t="s">
        <v>308</v>
      </c>
      <c r="B31" s="24" t="s">
        <v>20</v>
      </c>
      <c r="C31" s="23" t="s">
        <v>20</v>
      </c>
      <c r="D31" s="23" t="s">
        <v>20</v>
      </c>
      <c r="E31" s="23" t="s">
        <v>53</v>
      </c>
      <c r="F31" s="23">
        <v>11</v>
      </c>
      <c r="G31" s="13"/>
      <c r="H31" s="5"/>
    </row>
    <row r="32" spans="1:8" ht="18.75" customHeight="1" x14ac:dyDescent="0.25">
      <c r="A32" s="67" t="s">
        <v>311</v>
      </c>
      <c r="B32" s="24" t="s">
        <v>20</v>
      </c>
      <c r="C32" s="23" t="s">
        <v>20</v>
      </c>
      <c r="D32" s="23" t="s">
        <v>20</v>
      </c>
      <c r="E32" s="23" t="s">
        <v>53</v>
      </c>
      <c r="F32" s="23">
        <v>6</v>
      </c>
      <c r="G32" s="13"/>
      <c r="H32" s="5"/>
    </row>
    <row r="33" spans="1:8" ht="18.75" customHeight="1" x14ac:dyDescent="0.25">
      <c r="A33" s="67" t="s">
        <v>450</v>
      </c>
      <c r="B33" s="24" t="s">
        <v>20</v>
      </c>
      <c r="C33" s="23" t="s">
        <v>20</v>
      </c>
      <c r="D33" s="23" t="s">
        <v>20</v>
      </c>
      <c r="E33" s="23" t="s">
        <v>53</v>
      </c>
      <c r="F33" s="23">
        <v>1</v>
      </c>
      <c r="G33" s="13"/>
      <c r="H33" s="5"/>
    </row>
    <row r="34" spans="1:8" ht="16.5" customHeight="1" x14ac:dyDescent="0.25">
      <c r="A34" s="67" t="s">
        <v>414</v>
      </c>
      <c r="B34" s="24" t="s">
        <v>415</v>
      </c>
      <c r="C34" s="23" t="s">
        <v>20</v>
      </c>
      <c r="D34" s="23" t="s">
        <v>20</v>
      </c>
      <c r="E34" s="23" t="s">
        <v>53</v>
      </c>
      <c r="F34" s="23">
        <v>2</v>
      </c>
      <c r="G34" s="13"/>
      <c r="H34" s="5"/>
    </row>
    <row r="35" spans="1:8" ht="18.75" customHeight="1" x14ac:dyDescent="0.25">
      <c r="A35" s="67" t="s">
        <v>312</v>
      </c>
      <c r="B35" s="24" t="s">
        <v>216</v>
      </c>
      <c r="C35" s="23" t="s">
        <v>20</v>
      </c>
      <c r="D35" s="23" t="s">
        <v>20</v>
      </c>
      <c r="E35" s="23" t="s">
        <v>53</v>
      </c>
      <c r="F35" s="23">
        <v>4</v>
      </c>
      <c r="G35" s="13"/>
      <c r="H35" s="5"/>
    </row>
    <row r="36" spans="1:8" ht="31.5" x14ac:dyDescent="0.25">
      <c r="A36" s="67" t="s">
        <v>313</v>
      </c>
      <c r="B36" s="24" t="s">
        <v>314</v>
      </c>
      <c r="C36" s="23" t="s">
        <v>20</v>
      </c>
      <c r="D36" s="23" t="s">
        <v>20</v>
      </c>
      <c r="E36" s="23" t="s">
        <v>53</v>
      </c>
      <c r="F36" s="23">
        <v>7</v>
      </c>
      <c r="G36" s="13"/>
      <c r="H36" s="5"/>
    </row>
    <row r="37" spans="1:8" ht="15.75" x14ac:dyDescent="0.25">
      <c r="A37" s="67" t="s">
        <v>315</v>
      </c>
      <c r="B37" s="24" t="s">
        <v>20</v>
      </c>
      <c r="C37" s="23" t="s">
        <v>20</v>
      </c>
      <c r="D37" s="23" t="s">
        <v>20</v>
      </c>
      <c r="E37" s="23" t="s">
        <v>53</v>
      </c>
      <c r="F37" s="23">
        <v>2</v>
      </c>
      <c r="G37" s="13"/>
      <c r="H37" s="5"/>
    </row>
    <row r="38" spans="1:8" ht="15.75" x14ac:dyDescent="0.25">
      <c r="A38" s="67" t="s">
        <v>316</v>
      </c>
      <c r="B38" s="24" t="s">
        <v>20</v>
      </c>
      <c r="C38" s="23" t="s">
        <v>20</v>
      </c>
      <c r="D38" s="23" t="s">
        <v>20</v>
      </c>
      <c r="E38" s="23" t="s">
        <v>53</v>
      </c>
      <c r="F38" s="23">
        <v>2</v>
      </c>
      <c r="G38" s="13"/>
      <c r="H38" s="5"/>
    </row>
    <row r="39" spans="1:8" ht="15.75" x14ac:dyDescent="0.25">
      <c r="A39" s="67" t="s">
        <v>317</v>
      </c>
      <c r="B39" s="24" t="s">
        <v>20</v>
      </c>
      <c r="C39" s="23" t="s">
        <v>20</v>
      </c>
      <c r="D39" s="23" t="s">
        <v>20</v>
      </c>
      <c r="E39" s="23" t="s">
        <v>53</v>
      </c>
      <c r="F39" s="23">
        <v>1</v>
      </c>
      <c r="G39" s="13"/>
      <c r="H39" s="5"/>
    </row>
    <row r="40" spans="1:8" ht="15.75" x14ac:dyDescent="0.25">
      <c r="A40" s="67" t="s">
        <v>318</v>
      </c>
      <c r="B40" s="24" t="s">
        <v>319</v>
      </c>
      <c r="C40" s="23" t="s">
        <v>20</v>
      </c>
      <c r="D40" s="23" t="s">
        <v>20</v>
      </c>
      <c r="E40" s="23" t="s">
        <v>53</v>
      </c>
      <c r="F40" s="23">
        <v>2</v>
      </c>
      <c r="G40" s="13"/>
      <c r="H40" s="5"/>
    </row>
    <row r="41" spans="1:8" ht="15.75" x14ac:dyDescent="0.25">
      <c r="A41" s="67" t="s">
        <v>41</v>
      </c>
      <c r="B41" s="24" t="s">
        <v>320</v>
      </c>
      <c r="C41" s="23" t="s">
        <v>20</v>
      </c>
      <c r="D41" s="23" t="s">
        <v>20</v>
      </c>
      <c r="E41" s="23" t="s">
        <v>53</v>
      </c>
      <c r="F41" s="23">
        <v>1</v>
      </c>
      <c r="G41" s="13"/>
      <c r="H41" s="5"/>
    </row>
    <row r="42" spans="1:8" ht="15.75" x14ac:dyDescent="0.25">
      <c r="A42" s="67" t="s">
        <v>321</v>
      </c>
      <c r="B42" s="24" t="s">
        <v>20</v>
      </c>
      <c r="C42" s="23" t="s">
        <v>20</v>
      </c>
      <c r="D42" s="23" t="s">
        <v>20</v>
      </c>
      <c r="E42" s="23" t="s">
        <v>53</v>
      </c>
      <c r="F42" s="23">
        <v>3</v>
      </c>
      <c r="G42" s="13"/>
      <c r="H42" s="5"/>
    </row>
    <row r="43" spans="1:8" ht="31.5" x14ac:dyDescent="0.25">
      <c r="A43" s="113" t="s">
        <v>324</v>
      </c>
      <c r="B43" s="24" t="s">
        <v>323</v>
      </c>
      <c r="C43" s="23" t="s">
        <v>322</v>
      </c>
      <c r="D43" s="23" t="s">
        <v>20</v>
      </c>
      <c r="E43" s="23" t="s">
        <v>53</v>
      </c>
      <c r="F43" s="23">
        <v>7</v>
      </c>
      <c r="G43" s="13"/>
      <c r="H43" s="5"/>
    </row>
    <row r="44" spans="1:8" ht="47.25" x14ac:dyDescent="0.25">
      <c r="A44" s="114" t="s">
        <v>325</v>
      </c>
      <c r="B44" s="23" t="s">
        <v>20</v>
      </c>
      <c r="C44" s="23" t="s">
        <v>20</v>
      </c>
      <c r="D44" s="23" t="s">
        <v>20</v>
      </c>
      <c r="E44" s="23" t="s">
        <v>53</v>
      </c>
      <c r="F44" s="23">
        <v>1</v>
      </c>
      <c r="G44" s="13"/>
      <c r="H44" s="5"/>
    </row>
    <row r="45" spans="1:8" ht="15.75" x14ac:dyDescent="0.25">
      <c r="A45" s="113" t="s">
        <v>326</v>
      </c>
      <c r="B45" s="24" t="s">
        <v>20</v>
      </c>
      <c r="C45" s="23" t="s">
        <v>20</v>
      </c>
      <c r="D45" s="23" t="s">
        <v>20</v>
      </c>
      <c r="E45" s="23" t="s">
        <v>53</v>
      </c>
      <c r="F45" s="23">
        <v>1</v>
      </c>
      <c r="G45" s="13"/>
      <c r="H45" s="5"/>
    </row>
    <row r="46" spans="1:8" ht="15.75" hidden="1" customHeight="1" x14ac:dyDescent="0.25">
      <c r="A46" s="115"/>
      <c r="B46" s="24"/>
      <c r="C46" s="23"/>
      <c r="D46" s="23"/>
      <c r="E46" s="23"/>
      <c r="F46" s="23"/>
      <c r="G46" s="13"/>
      <c r="H46" s="5"/>
    </row>
    <row r="47" spans="1:8" ht="31.5" x14ac:dyDescent="0.25">
      <c r="A47" s="113" t="s">
        <v>327</v>
      </c>
      <c r="B47" s="24" t="s">
        <v>266</v>
      </c>
      <c r="C47" s="23" t="s">
        <v>20</v>
      </c>
      <c r="D47" s="23" t="s">
        <v>20</v>
      </c>
      <c r="E47" s="23" t="s">
        <v>53</v>
      </c>
      <c r="F47" s="187">
        <v>7</v>
      </c>
      <c r="G47" s="13"/>
      <c r="H47" s="5"/>
    </row>
    <row r="48" spans="1:8" ht="15.75" hidden="1" customHeight="1" x14ac:dyDescent="0.25">
      <c r="A48" s="113"/>
      <c r="B48" s="24"/>
      <c r="C48" s="23"/>
      <c r="D48" s="23"/>
      <c r="E48" s="23"/>
      <c r="F48" s="188"/>
      <c r="G48" s="13"/>
      <c r="H48" s="5"/>
    </row>
    <row r="49" spans="1:8" ht="15.75" hidden="1" customHeight="1" x14ac:dyDescent="0.25">
      <c r="A49" s="113"/>
      <c r="B49" s="24"/>
      <c r="C49" s="23"/>
      <c r="D49" s="23"/>
      <c r="E49" s="23"/>
      <c r="F49" s="188"/>
      <c r="G49" s="13"/>
      <c r="H49" s="5"/>
    </row>
    <row r="50" spans="1:8" ht="15.75" hidden="1" customHeight="1" x14ac:dyDescent="0.25">
      <c r="A50" s="113"/>
      <c r="B50" s="24"/>
      <c r="C50" s="23"/>
      <c r="D50" s="23"/>
      <c r="E50" s="23"/>
      <c r="F50" s="188"/>
      <c r="G50" s="13"/>
      <c r="H50" s="5"/>
    </row>
    <row r="51" spans="1:8" ht="15.75" hidden="1" customHeight="1" x14ac:dyDescent="0.25">
      <c r="A51" s="113"/>
      <c r="B51" s="24"/>
      <c r="C51" s="23"/>
      <c r="D51" s="23"/>
      <c r="E51" s="23"/>
      <c r="F51" s="188"/>
      <c r="G51" s="13"/>
      <c r="H51" s="5"/>
    </row>
    <row r="52" spans="1:8" ht="15.75" hidden="1" customHeight="1" x14ac:dyDescent="0.25">
      <c r="A52" s="113"/>
      <c r="B52" s="24"/>
      <c r="C52" s="23"/>
      <c r="D52" s="23"/>
      <c r="E52" s="23"/>
      <c r="F52" s="188"/>
      <c r="G52" s="13"/>
      <c r="H52" s="5"/>
    </row>
    <row r="53" spans="1:8" ht="15.75" hidden="1" customHeight="1" x14ac:dyDescent="0.25">
      <c r="A53" s="113"/>
      <c r="B53" s="24"/>
      <c r="C53" s="23"/>
      <c r="D53" s="31"/>
      <c r="E53" s="23"/>
      <c r="F53" s="188"/>
      <c r="G53" s="13"/>
      <c r="H53" s="5"/>
    </row>
    <row r="54" spans="1:8" ht="15.75" hidden="1" customHeight="1" x14ac:dyDescent="0.25">
      <c r="A54" s="113"/>
      <c r="B54" s="24"/>
      <c r="C54" s="23"/>
      <c r="D54" s="30"/>
      <c r="E54" s="23"/>
      <c r="F54" s="188"/>
      <c r="G54" s="13"/>
      <c r="H54" s="5"/>
    </row>
    <row r="55" spans="1:8" ht="15.75" hidden="1" customHeight="1" x14ac:dyDescent="0.25">
      <c r="A55" s="113"/>
      <c r="B55" s="24"/>
      <c r="C55" s="23"/>
      <c r="D55" s="30"/>
      <c r="E55" s="23"/>
      <c r="F55" s="188"/>
      <c r="G55" s="13"/>
      <c r="H55" s="5"/>
    </row>
    <row r="56" spans="1:8" ht="15.75" hidden="1" customHeight="1" x14ac:dyDescent="0.25">
      <c r="A56" s="113"/>
      <c r="B56" s="24"/>
      <c r="C56" s="23"/>
      <c r="D56" s="30"/>
      <c r="E56" s="23"/>
      <c r="F56" s="188"/>
      <c r="G56" s="13"/>
      <c r="H56" s="5"/>
    </row>
    <row r="57" spans="1:8" ht="15.75" hidden="1" customHeight="1" x14ac:dyDescent="0.25">
      <c r="A57" s="113"/>
      <c r="B57" s="24"/>
      <c r="C57" s="23"/>
      <c r="D57" s="30"/>
      <c r="E57" s="23"/>
      <c r="F57" s="188"/>
      <c r="G57" s="13"/>
      <c r="H57" s="5"/>
    </row>
    <row r="58" spans="1:8" ht="15.75" hidden="1" customHeight="1" x14ac:dyDescent="0.25">
      <c r="A58" s="113"/>
      <c r="B58" s="24"/>
      <c r="C58" s="23"/>
      <c r="D58" s="30"/>
      <c r="E58" s="23"/>
      <c r="F58" s="188"/>
      <c r="G58" s="13"/>
      <c r="H58" s="5"/>
    </row>
    <row r="59" spans="1:8" ht="15.75" hidden="1" customHeight="1" x14ac:dyDescent="0.25">
      <c r="A59" s="113"/>
      <c r="B59" s="24"/>
      <c r="C59" s="23"/>
      <c r="D59" s="30"/>
      <c r="E59" s="23"/>
      <c r="F59" s="188"/>
      <c r="G59" s="13"/>
      <c r="H59" s="5"/>
    </row>
    <row r="60" spans="1:8" ht="15.75" hidden="1" customHeight="1" x14ac:dyDescent="0.25">
      <c r="A60" s="113"/>
      <c r="B60" s="24"/>
      <c r="C60" s="23"/>
      <c r="D60" s="30"/>
      <c r="E60" s="23"/>
      <c r="F60" s="188"/>
      <c r="G60" s="13"/>
      <c r="H60" s="5"/>
    </row>
    <row r="61" spans="1:8" ht="15.75" hidden="1" customHeight="1" x14ac:dyDescent="0.25">
      <c r="A61" s="113"/>
      <c r="B61" s="24"/>
      <c r="C61" s="23"/>
      <c r="D61" s="30"/>
      <c r="E61" s="23"/>
      <c r="F61" s="188"/>
      <c r="G61" s="13"/>
      <c r="H61" s="5"/>
    </row>
    <row r="62" spans="1:8" ht="15.75" hidden="1" customHeight="1" x14ac:dyDescent="0.25">
      <c r="A62" s="113"/>
      <c r="B62" s="24"/>
      <c r="C62" s="23"/>
      <c r="D62" s="30"/>
      <c r="E62" s="23"/>
      <c r="F62" s="188"/>
      <c r="G62" s="13"/>
      <c r="H62" s="5"/>
    </row>
    <row r="63" spans="1:8" ht="15.75" hidden="1" customHeight="1" x14ac:dyDescent="0.25">
      <c r="A63" s="113"/>
      <c r="B63" s="24"/>
      <c r="C63" s="23"/>
      <c r="D63" s="30"/>
      <c r="E63" s="23"/>
      <c r="F63" s="188"/>
      <c r="G63" s="13"/>
      <c r="H63" s="5"/>
    </row>
    <row r="64" spans="1:8" ht="15.75" hidden="1" customHeight="1" x14ac:dyDescent="0.25">
      <c r="A64" s="113"/>
      <c r="B64" s="24"/>
      <c r="C64" s="23"/>
      <c r="D64" s="30"/>
      <c r="E64" s="23"/>
      <c r="F64" s="188"/>
      <c r="G64" s="13"/>
      <c r="H64" s="5"/>
    </row>
    <row r="65" spans="1:8" ht="15.75" hidden="1" customHeight="1" x14ac:dyDescent="0.25">
      <c r="A65" s="113"/>
      <c r="B65" s="24"/>
      <c r="C65" s="23"/>
      <c r="D65" s="30"/>
      <c r="E65" s="23"/>
      <c r="F65" s="188"/>
      <c r="G65" s="13"/>
      <c r="H65" s="5"/>
    </row>
    <row r="66" spans="1:8" ht="15.75" hidden="1" customHeight="1" x14ac:dyDescent="0.25">
      <c r="A66" s="113"/>
      <c r="B66" s="24"/>
      <c r="C66" s="23"/>
      <c r="D66" s="30"/>
      <c r="E66" s="23"/>
      <c r="F66" s="188"/>
      <c r="G66" s="13"/>
      <c r="H66" s="5"/>
    </row>
    <row r="67" spans="1:8" ht="15.75" hidden="1" customHeight="1" x14ac:dyDescent="0.25">
      <c r="A67" s="113"/>
      <c r="B67" s="24"/>
      <c r="C67" s="23"/>
      <c r="D67" s="30"/>
      <c r="E67" s="23"/>
      <c r="F67" s="188"/>
      <c r="G67" s="13"/>
      <c r="H67" s="5"/>
    </row>
    <row r="68" spans="1:8" ht="15.75" hidden="1" customHeight="1" x14ac:dyDescent="0.25">
      <c r="A68" s="113"/>
      <c r="B68" s="24"/>
      <c r="C68" s="23"/>
      <c r="D68" s="30"/>
      <c r="E68" s="23"/>
      <c r="F68" s="188"/>
      <c r="G68" s="13"/>
      <c r="H68" s="5"/>
    </row>
    <row r="69" spans="1:8" ht="15.75" hidden="1" customHeight="1" x14ac:dyDescent="0.25">
      <c r="A69" s="113"/>
      <c r="B69" s="24"/>
      <c r="C69" s="23"/>
      <c r="D69" s="30"/>
      <c r="E69" s="23"/>
      <c r="F69" s="188"/>
      <c r="G69" s="13"/>
      <c r="H69" s="5"/>
    </row>
    <row r="70" spans="1:8" ht="15.75" hidden="1" customHeight="1" x14ac:dyDescent="0.25">
      <c r="A70" s="113"/>
      <c r="B70" s="24"/>
      <c r="C70" s="23"/>
      <c r="D70" s="30"/>
      <c r="E70" s="23"/>
      <c r="F70" s="188"/>
      <c r="G70" s="13"/>
      <c r="H70" s="5"/>
    </row>
    <row r="71" spans="1:8" ht="15.75" hidden="1" customHeight="1" x14ac:dyDescent="0.25">
      <c r="A71" s="113"/>
      <c r="B71" s="24"/>
      <c r="C71" s="23"/>
      <c r="D71" s="30"/>
      <c r="E71" s="23"/>
      <c r="F71" s="188"/>
      <c r="G71" s="13"/>
      <c r="H71" s="5"/>
    </row>
    <row r="72" spans="1:8" ht="15.75" hidden="1" customHeight="1" x14ac:dyDescent="0.25">
      <c r="A72" s="113"/>
      <c r="B72" s="24"/>
      <c r="C72" s="23"/>
      <c r="D72" s="30"/>
      <c r="E72" s="23"/>
      <c r="F72" s="188"/>
      <c r="G72" s="13"/>
      <c r="H72" s="5"/>
    </row>
    <row r="73" spans="1:8" ht="15.75" hidden="1" customHeight="1" x14ac:dyDescent="0.25">
      <c r="A73" s="113"/>
      <c r="B73" s="24"/>
      <c r="C73" s="23"/>
      <c r="D73" s="30"/>
      <c r="E73" s="23"/>
      <c r="F73" s="188"/>
      <c r="G73" s="13"/>
      <c r="H73" s="5"/>
    </row>
    <row r="74" spans="1:8" ht="15.75" hidden="1" customHeight="1" x14ac:dyDescent="0.25">
      <c r="A74" s="113"/>
      <c r="B74" s="24"/>
      <c r="C74" s="23"/>
      <c r="D74" s="30"/>
      <c r="E74" s="23"/>
      <c r="F74" s="188"/>
      <c r="G74" s="13"/>
      <c r="H74" s="5"/>
    </row>
    <row r="75" spans="1:8" ht="15.75" hidden="1" customHeight="1" x14ac:dyDescent="0.25">
      <c r="A75" s="113"/>
      <c r="B75" s="24"/>
      <c r="C75" s="23"/>
      <c r="D75" s="30"/>
      <c r="E75" s="23"/>
      <c r="F75" s="188"/>
      <c r="G75" s="13"/>
      <c r="H75" s="5"/>
    </row>
    <row r="76" spans="1:8" ht="15.75" hidden="1" customHeight="1" x14ac:dyDescent="0.25">
      <c r="A76" s="113"/>
      <c r="B76" s="24"/>
      <c r="C76" s="23"/>
      <c r="D76" s="30"/>
      <c r="E76" s="23"/>
      <c r="F76" s="188"/>
      <c r="G76" s="13"/>
      <c r="H76" s="5"/>
    </row>
    <row r="77" spans="1:8" ht="15.75" hidden="1" customHeight="1" x14ac:dyDescent="0.25">
      <c r="A77" s="113"/>
      <c r="B77" s="24"/>
      <c r="C77" s="23"/>
      <c r="D77" s="30"/>
      <c r="E77" s="23"/>
      <c r="F77" s="188"/>
      <c r="G77" s="13"/>
      <c r="H77" s="5"/>
    </row>
    <row r="78" spans="1:8" ht="15.75" hidden="1" customHeight="1" x14ac:dyDescent="0.25">
      <c r="A78" s="113"/>
      <c r="B78" s="24"/>
      <c r="C78" s="23"/>
      <c r="D78" s="30"/>
      <c r="E78" s="23"/>
      <c r="F78" s="188"/>
      <c r="G78" s="13"/>
      <c r="H78" s="5"/>
    </row>
    <row r="79" spans="1:8" ht="15.75" hidden="1" customHeight="1" x14ac:dyDescent="0.25">
      <c r="A79" s="113"/>
      <c r="B79" s="24"/>
      <c r="C79" s="23"/>
      <c r="D79" s="30"/>
      <c r="E79" s="23"/>
      <c r="F79" s="188"/>
      <c r="G79" s="13"/>
      <c r="H79" s="5"/>
    </row>
    <row r="80" spans="1:8" ht="15.75" hidden="1" customHeight="1" x14ac:dyDescent="0.25">
      <c r="A80" s="113"/>
      <c r="B80" s="24"/>
      <c r="C80" s="23"/>
      <c r="D80" s="30"/>
      <c r="E80" s="23"/>
      <c r="F80" s="188"/>
      <c r="G80" s="13"/>
      <c r="H80" s="5"/>
    </row>
    <row r="81" spans="1:8" ht="15.75" hidden="1" customHeight="1" x14ac:dyDescent="0.25">
      <c r="A81" s="113"/>
      <c r="B81" s="24"/>
      <c r="C81" s="23"/>
      <c r="D81" s="30"/>
      <c r="E81" s="23"/>
      <c r="F81" s="188"/>
      <c r="G81" s="13"/>
      <c r="H81" s="5"/>
    </row>
    <row r="82" spans="1:8" ht="15.75" hidden="1" customHeight="1" x14ac:dyDescent="0.25">
      <c r="A82" s="113"/>
      <c r="B82" s="24"/>
      <c r="C82" s="23"/>
      <c r="D82" s="30"/>
      <c r="E82" s="23"/>
      <c r="F82" s="188"/>
      <c r="G82" s="13"/>
      <c r="H82" s="5"/>
    </row>
    <row r="83" spans="1:8" ht="15.75" hidden="1" customHeight="1" x14ac:dyDescent="0.25">
      <c r="A83" s="113"/>
      <c r="B83" s="24"/>
      <c r="C83" s="23"/>
      <c r="D83" s="30"/>
      <c r="E83" s="23"/>
      <c r="F83" s="188"/>
      <c r="G83" s="13"/>
      <c r="H83" s="5"/>
    </row>
    <row r="84" spans="1:8" ht="15.75" hidden="1" customHeight="1" x14ac:dyDescent="0.25">
      <c r="A84" s="113"/>
      <c r="B84" s="24"/>
      <c r="C84" s="23"/>
      <c r="D84" s="30"/>
      <c r="E84" s="23"/>
      <c r="F84" s="188"/>
      <c r="G84" s="13"/>
      <c r="H84" s="5"/>
    </row>
    <row r="85" spans="1:8" ht="15.75" hidden="1" customHeight="1" x14ac:dyDescent="0.25">
      <c r="A85" s="113"/>
      <c r="B85" s="24"/>
      <c r="C85" s="23"/>
      <c r="D85" s="30"/>
      <c r="E85" s="23"/>
      <c r="F85" s="188"/>
      <c r="G85" s="13"/>
      <c r="H85" s="5"/>
    </row>
    <row r="86" spans="1:8" ht="15.75" hidden="1" customHeight="1" x14ac:dyDescent="0.25">
      <c r="A86" s="113"/>
      <c r="B86" s="24"/>
      <c r="C86" s="23"/>
      <c r="D86" s="30"/>
      <c r="E86" s="23"/>
      <c r="F86" s="188"/>
      <c r="G86" s="13"/>
      <c r="H86" s="5"/>
    </row>
    <row r="87" spans="1:8" ht="15.75" hidden="1" customHeight="1" x14ac:dyDescent="0.25">
      <c r="A87" s="113"/>
      <c r="B87" s="24"/>
      <c r="C87" s="23"/>
      <c r="D87" s="30"/>
      <c r="E87" s="23"/>
      <c r="F87" s="188"/>
      <c r="G87" s="13"/>
      <c r="H87" s="5"/>
    </row>
    <row r="88" spans="1:8" ht="15.75" hidden="1" customHeight="1" x14ac:dyDescent="0.25">
      <c r="A88" s="113"/>
      <c r="B88" s="24"/>
      <c r="C88" s="23"/>
      <c r="D88" s="30"/>
      <c r="E88" s="23"/>
      <c r="F88" s="188"/>
      <c r="G88" s="13"/>
      <c r="H88" s="5"/>
    </row>
    <row r="89" spans="1:8" ht="15.75" hidden="1" customHeight="1" x14ac:dyDescent="0.25">
      <c r="A89" s="113"/>
      <c r="B89" s="24"/>
      <c r="C89" s="23"/>
      <c r="D89" s="30"/>
      <c r="E89" s="23"/>
      <c r="F89" s="188"/>
      <c r="G89" s="13"/>
      <c r="H89" s="5"/>
    </row>
    <row r="90" spans="1:8" ht="15.75" hidden="1" customHeight="1" x14ac:dyDescent="0.25">
      <c r="A90" s="113"/>
      <c r="B90" s="24"/>
      <c r="C90" s="23"/>
      <c r="D90" s="30"/>
      <c r="E90" s="23"/>
      <c r="F90" s="188"/>
      <c r="G90" s="13"/>
      <c r="H90" s="5"/>
    </row>
    <row r="91" spans="1:8" ht="15.75" hidden="1" customHeight="1" x14ac:dyDescent="0.25">
      <c r="A91" s="113"/>
      <c r="B91" s="24"/>
      <c r="C91" s="23"/>
      <c r="D91" s="30"/>
      <c r="E91" s="23"/>
      <c r="F91" s="188"/>
      <c r="G91" s="13"/>
      <c r="H91" s="5"/>
    </row>
    <row r="92" spans="1:8" ht="15.75" hidden="1" customHeight="1" x14ac:dyDescent="0.25">
      <c r="A92" s="113"/>
      <c r="B92" s="24"/>
      <c r="C92" s="23"/>
      <c r="D92" s="30"/>
      <c r="E92" s="23"/>
      <c r="F92" s="188"/>
      <c r="G92" s="13"/>
      <c r="H92" s="5"/>
    </row>
    <row r="93" spans="1:8" ht="15.75" hidden="1" customHeight="1" x14ac:dyDescent="0.25">
      <c r="A93" s="113"/>
      <c r="B93" s="24"/>
      <c r="C93" s="23"/>
      <c r="D93" s="30"/>
      <c r="E93" s="23"/>
      <c r="F93" s="188"/>
      <c r="G93" s="13"/>
      <c r="H93" s="5"/>
    </row>
    <row r="94" spans="1:8" ht="15.75" hidden="1" customHeight="1" x14ac:dyDescent="0.25">
      <c r="A94" s="113"/>
      <c r="B94" s="24"/>
      <c r="C94" s="23"/>
      <c r="D94" s="30"/>
      <c r="E94" s="23"/>
      <c r="F94" s="188"/>
      <c r="G94" s="13"/>
      <c r="H94" s="5"/>
    </row>
    <row r="95" spans="1:8" ht="15.75" hidden="1" customHeight="1" x14ac:dyDescent="0.25">
      <c r="A95" s="113"/>
      <c r="B95" s="24"/>
      <c r="C95" s="23"/>
      <c r="D95" s="30"/>
      <c r="E95" s="23"/>
      <c r="F95" s="188"/>
      <c r="G95" s="13"/>
      <c r="H95" s="5"/>
    </row>
    <row r="96" spans="1:8" ht="15.75" hidden="1" customHeight="1" x14ac:dyDescent="0.25">
      <c r="A96" s="113"/>
      <c r="B96" s="24"/>
      <c r="C96" s="23"/>
      <c r="D96" s="30"/>
      <c r="E96" s="23"/>
      <c r="F96" s="188"/>
      <c r="G96" s="13"/>
      <c r="H96" s="5"/>
    </row>
    <row r="97" spans="1:8" ht="15.75" hidden="1" customHeight="1" x14ac:dyDescent="0.25">
      <c r="A97" s="113"/>
      <c r="B97" s="24"/>
      <c r="C97" s="23"/>
      <c r="D97" s="30"/>
      <c r="E97" s="23"/>
      <c r="F97" s="188"/>
      <c r="G97" s="13"/>
      <c r="H97" s="5"/>
    </row>
    <row r="98" spans="1:8" ht="15.75" hidden="1" customHeight="1" x14ac:dyDescent="0.25">
      <c r="A98" s="113"/>
      <c r="B98" s="24"/>
      <c r="C98" s="23"/>
      <c r="D98" s="30"/>
      <c r="E98" s="23"/>
      <c r="F98" s="188"/>
      <c r="G98" s="13"/>
      <c r="H98" s="5"/>
    </row>
    <row r="99" spans="1:8" ht="15.75" hidden="1" customHeight="1" x14ac:dyDescent="0.25">
      <c r="A99" s="113"/>
      <c r="B99" s="24"/>
      <c r="C99" s="23"/>
      <c r="D99" s="30"/>
      <c r="E99" s="23"/>
      <c r="F99" s="188"/>
      <c r="G99" s="13"/>
      <c r="H99" s="5"/>
    </row>
    <row r="100" spans="1:8" ht="15.75" hidden="1" customHeight="1" x14ac:dyDescent="0.25">
      <c r="A100" s="113"/>
      <c r="B100" s="24"/>
      <c r="C100" s="23"/>
      <c r="D100" s="30"/>
      <c r="E100" s="23"/>
      <c r="F100" s="188"/>
      <c r="G100" s="13"/>
      <c r="H100" s="5"/>
    </row>
    <row r="101" spans="1:8" ht="15.75" hidden="1" customHeight="1" x14ac:dyDescent="0.25">
      <c r="A101" s="113"/>
      <c r="B101" s="24"/>
      <c r="C101" s="23"/>
      <c r="D101" s="30"/>
      <c r="E101" s="23"/>
      <c r="F101" s="188"/>
      <c r="G101" s="13"/>
      <c r="H101" s="5"/>
    </row>
    <row r="102" spans="1:8" ht="15.75" hidden="1" customHeight="1" x14ac:dyDescent="0.25">
      <c r="A102" s="113"/>
      <c r="B102" s="24"/>
      <c r="C102" s="23"/>
      <c r="D102" s="30"/>
      <c r="E102" s="23"/>
      <c r="F102" s="188"/>
      <c r="G102" s="13"/>
      <c r="H102" s="5"/>
    </row>
    <row r="103" spans="1:8" ht="15.75" hidden="1" customHeight="1" x14ac:dyDescent="0.25">
      <c r="A103" s="113"/>
      <c r="B103" s="24"/>
      <c r="C103" s="23"/>
      <c r="D103" s="30"/>
      <c r="E103" s="23"/>
      <c r="F103" s="188"/>
      <c r="G103" s="13"/>
      <c r="H103" s="5"/>
    </row>
    <row r="104" spans="1:8" ht="15.75" hidden="1" customHeight="1" x14ac:dyDescent="0.25">
      <c r="A104" s="113"/>
      <c r="B104" s="24"/>
      <c r="C104" s="23"/>
      <c r="D104" s="30"/>
      <c r="E104" s="23"/>
      <c r="F104" s="188"/>
      <c r="G104" s="13"/>
      <c r="H104" s="5"/>
    </row>
    <row r="105" spans="1:8" ht="15.75" hidden="1" customHeight="1" x14ac:dyDescent="0.25">
      <c r="A105" s="113"/>
      <c r="B105" s="24"/>
      <c r="C105" s="23"/>
      <c r="D105" s="30"/>
      <c r="E105" s="23"/>
      <c r="F105" s="188"/>
      <c r="G105" s="13"/>
      <c r="H105" s="5"/>
    </row>
    <row r="106" spans="1:8" ht="15.75" hidden="1" customHeight="1" x14ac:dyDescent="0.25">
      <c r="A106" s="113"/>
      <c r="B106" s="24"/>
      <c r="C106" s="23"/>
      <c r="D106" s="30"/>
      <c r="E106" s="23"/>
      <c r="F106" s="188"/>
      <c r="G106" s="13"/>
      <c r="H106" s="5"/>
    </row>
    <row r="107" spans="1:8" ht="15.75" hidden="1" customHeight="1" x14ac:dyDescent="0.25">
      <c r="A107" s="113"/>
      <c r="B107" s="24"/>
      <c r="C107" s="23"/>
      <c r="D107" s="30"/>
      <c r="E107" s="23"/>
      <c r="F107" s="188"/>
      <c r="G107" s="13"/>
      <c r="H107" s="5"/>
    </row>
    <row r="108" spans="1:8" ht="15.75" hidden="1" customHeight="1" x14ac:dyDescent="0.25">
      <c r="A108" s="113"/>
      <c r="B108" s="24"/>
      <c r="C108" s="23"/>
      <c r="D108" s="30"/>
      <c r="E108" s="23"/>
      <c r="F108" s="188"/>
      <c r="G108" s="13"/>
      <c r="H108" s="5"/>
    </row>
    <row r="109" spans="1:8" ht="15.75" hidden="1" customHeight="1" x14ac:dyDescent="0.25">
      <c r="A109" s="113"/>
      <c r="B109" s="24"/>
      <c r="C109" s="23"/>
      <c r="D109" s="30"/>
      <c r="E109" s="23"/>
      <c r="F109" s="188"/>
      <c r="G109" s="13"/>
      <c r="H109" s="5"/>
    </row>
    <row r="110" spans="1:8" ht="15.75" hidden="1" customHeight="1" x14ac:dyDescent="0.25">
      <c r="A110" s="113"/>
      <c r="B110" s="24"/>
      <c r="C110" s="23"/>
      <c r="D110" s="30"/>
      <c r="E110" s="23"/>
      <c r="F110" s="188"/>
      <c r="G110" s="13"/>
      <c r="H110" s="5"/>
    </row>
    <row r="111" spans="1:8" ht="15.75" hidden="1" customHeight="1" x14ac:dyDescent="0.25">
      <c r="A111" s="113"/>
      <c r="B111" s="24"/>
      <c r="C111" s="23"/>
      <c r="D111" s="30"/>
      <c r="E111" s="23"/>
      <c r="F111" s="188"/>
      <c r="G111" s="13"/>
      <c r="H111" s="5"/>
    </row>
    <row r="112" spans="1:8" ht="15.75" hidden="1" customHeight="1" x14ac:dyDescent="0.25">
      <c r="A112" s="113"/>
      <c r="B112" s="24"/>
      <c r="C112" s="23"/>
      <c r="D112" s="30"/>
      <c r="E112" s="23"/>
      <c r="F112" s="188"/>
      <c r="G112" s="13"/>
      <c r="H112" s="5"/>
    </row>
    <row r="113" spans="1:8" ht="15.75" hidden="1" customHeight="1" x14ac:dyDescent="0.25">
      <c r="A113" s="113"/>
      <c r="B113" s="24"/>
      <c r="C113" s="23"/>
      <c r="D113" s="30"/>
      <c r="E113" s="23"/>
      <c r="F113" s="188"/>
      <c r="G113" s="13"/>
      <c r="H113" s="5"/>
    </row>
    <row r="114" spans="1:8" ht="15.75" hidden="1" customHeight="1" x14ac:dyDescent="0.25">
      <c r="A114" s="113"/>
      <c r="B114" s="24"/>
      <c r="C114" s="23"/>
      <c r="D114" s="30"/>
      <c r="E114" s="23"/>
      <c r="F114" s="188"/>
      <c r="G114" s="13"/>
      <c r="H114" s="5"/>
    </row>
    <row r="115" spans="1:8" ht="15.75" hidden="1" customHeight="1" x14ac:dyDescent="0.25">
      <c r="A115" s="113"/>
      <c r="B115" s="24"/>
      <c r="C115" s="23"/>
      <c r="D115" s="30"/>
      <c r="E115" s="23"/>
      <c r="F115" s="188"/>
      <c r="G115" s="13"/>
      <c r="H115" s="5"/>
    </row>
    <row r="116" spans="1:8" ht="15.75" hidden="1" customHeight="1" x14ac:dyDescent="0.25">
      <c r="A116" s="113"/>
      <c r="B116" s="24"/>
      <c r="C116" s="23"/>
      <c r="D116" s="30"/>
      <c r="E116" s="23"/>
      <c r="F116" s="188"/>
      <c r="G116" s="13"/>
      <c r="H116" s="5"/>
    </row>
    <row r="117" spans="1:8" ht="15.75" hidden="1" customHeight="1" x14ac:dyDescent="0.25">
      <c r="A117" s="113"/>
      <c r="B117" s="24"/>
      <c r="C117" s="23"/>
      <c r="D117" s="30"/>
      <c r="E117" s="23"/>
      <c r="F117" s="188"/>
      <c r="G117" s="13"/>
      <c r="H117" s="5"/>
    </row>
    <row r="118" spans="1:8" ht="15.75" hidden="1" customHeight="1" x14ac:dyDescent="0.25">
      <c r="A118" s="113"/>
      <c r="B118" s="24"/>
      <c r="C118" s="23"/>
      <c r="D118" s="30"/>
      <c r="E118" s="23"/>
      <c r="F118" s="188"/>
      <c r="G118" s="13"/>
      <c r="H118" s="5"/>
    </row>
    <row r="119" spans="1:8" ht="15.75" hidden="1" customHeight="1" x14ac:dyDescent="0.25">
      <c r="A119" s="113"/>
      <c r="B119" s="24"/>
      <c r="C119" s="23"/>
      <c r="D119" s="30"/>
      <c r="E119" s="23"/>
      <c r="F119" s="188"/>
      <c r="G119" s="13"/>
      <c r="H119" s="5"/>
    </row>
    <row r="120" spans="1:8" ht="15.75" hidden="1" customHeight="1" x14ac:dyDescent="0.25">
      <c r="A120" s="113"/>
      <c r="B120" s="24"/>
      <c r="C120" s="23"/>
      <c r="D120" s="30"/>
      <c r="E120" s="23"/>
      <c r="F120" s="188"/>
      <c r="G120" s="13"/>
      <c r="H120" s="5"/>
    </row>
    <row r="121" spans="1:8" ht="15.75" hidden="1" customHeight="1" x14ac:dyDescent="0.25">
      <c r="A121" s="113"/>
      <c r="B121" s="24"/>
      <c r="C121" s="23"/>
      <c r="D121" s="30"/>
      <c r="E121" s="23"/>
      <c r="F121" s="188"/>
      <c r="G121" s="13"/>
      <c r="H121" s="5"/>
    </row>
    <row r="122" spans="1:8" ht="15.75" hidden="1" customHeight="1" x14ac:dyDescent="0.25">
      <c r="A122" s="113"/>
      <c r="B122" s="24"/>
      <c r="C122" s="23"/>
      <c r="D122" s="30"/>
      <c r="E122" s="23"/>
      <c r="F122" s="188"/>
      <c r="G122" s="13"/>
      <c r="H122" s="5"/>
    </row>
    <row r="123" spans="1:8" ht="15.75" hidden="1" customHeight="1" x14ac:dyDescent="0.25">
      <c r="A123" s="113"/>
      <c r="B123" s="24"/>
      <c r="C123" s="23"/>
      <c r="D123" s="30"/>
      <c r="E123" s="23"/>
      <c r="F123" s="188"/>
      <c r="G123" s="13"/>
      <c r="H123" s="5"/>
    </row>
    <row r="124" spans="1:8" ht="15.75" hidden="1" customHeight="1" x14ac:dyDescent="0.25">
      <c r="A124" s="113"/>
      <c r="B124" s="24"/>
      <c r="C124" s="23"/>
      <c r="D124" s="30"/>
      <c r="E124" s="23"/>
      <c r="F124" s="188"/>
      <c r="G124" s="13"/>
      <c r="H124" s="5"/>
    </row>
    <row r="125" spans="1:8" ht="15.75" hidden="1" customHeight="1" x14ac:dyDescent="0.25">
      <c r="A125" s="113"/>
      <c r="B125" s="24"/>
      <c r="C125" s="23"/>
      <c r="D125" s="30"/>
      <c r="E125" s="23"/>
      <c r="F125" s="188"/>
      <c r="G125" s="13"/>
      <c r="H125" s="5"/>
    </row>
    <row r="126" spans="1:8" ht="15.75" hidden="1" customHeight="1" x14ac:dyDescent="0.25">
      <c r="A126" s="113"/>
      <c r="B126" s="24"/>
      <c r="C126" s="23"/>
      <c r="D126" s="30"/>
      <c r="E126" s="23"/>
      <c r="F126" s="188"/>
      <c r="G126" s="13"/>
      <c r="H126" s="5"/>
    </row>
    <row r="127" spans="1:8" ht="15.75" hidden="1" customHeight="1" x14ac:dyDescent="0.25">
      <c r="A127" s="113"/>
      <c r="B127" s="24"/>
      <c r="C127" s="23"/>
      <c r="D127" s="30"/>
      <c r="E127" s="23"/>
      <c r="F127" s="188"/>
      <c r="G127" s="13"/>
      <c r="H127" s="5"/>
    </row>
    <row r="128" spans="1:8" ht="15.75" hidden="1" customHeight="1" x14ac:dyDescent="0.25">
      <c r="A128" s="113"/>
      <c r="B128" s="24"/>
      <c r="C128" s="23"/>
      <c r="D128" s="30"/>
      <c r="E128" s="23"/>
      <c r="F128" s="188"/>
      <c r="G128" s="13"/>
      <c r="H128" s="5"/>
    </row>
    <row r="129" spans="1:8" ht="15.75" hidden="1" customHeight="1" x14ac:dyDescent="0.25">
      <c r="A129" s="113"/>
      <c r="B129" s="24"/>
      <c r="C129" s="23"/>
      <c r="D129" s="30"/>
      <c r="E129" s="23"/>
      <c r="F129" s="188"/>
      <c r="G129" s="13"/>
      <c r="H129" s="5"/>
    </row>
    <row r="130" spans="1:8" ht="15.75" hidden="1" customHeight="1" x14ac:dyDescent="0.25">
      <c r="A130" s="113"/>
      <c r="B130" s="24"/>
      <c r="C130" s="23"/>
      <c r="D130" s="30"/>
      <c r="E130" s="23"/>
      <c r="F130" s="188"/>
      <c r="G130" s="13"/>
      <c r="H130" s="5"/>
    </row>
    <row r="131" spans="1:8" ht="15.75" hidden="1" customHeight="1" x14ac:dyDescent="0.25">
      <c r="A131" s="113"/>
      <c r="B131" s="24"/>
      <c r="C131" s="23"/>
      <c r="D131" s="30"/>
      <c r="E131" s="23"/>
      <c r="F131" s="188"/>
      <c r="G131" s="13"/>
      <c r="H131" s="5"/>
    </row>
    <row r="132" spans="1:8" ht="15.75" hidden="1" customHeight="1" x14ac:dyDescent="0.25">
      <c r="A132" s="113"/>
      <c r="B132" s="24"/>
      <c r="C132" s="23"/>
      <c r="D132" s="30"/>
      <c r="E132" s="23"/>
      <c r="F132" s="188"/>
      <c r="G132" s="13"/>
      <c r="H132" s="5"/>
    </row>
    <row r="133" spans="1:8" ht="15.75" hidden="1" customHeight="1" x14ac:dyDescent="0.25">
      <c r="A133" s="113"/>
      <c r="B133" s="24"/>
      <c r="C133" s="23"/>
      <c r="D133" s="30"/>
      <c r="E133" s="23"/>
      <c r="F133" s="188"/>
      <c r="G133" s="13"/>
      <c r="H133" s="5"/>
    </row>
    <row r="134" spans="1:8" ht="15.75" hidden="1" customHeight="1" x14ac:dyDescent="0.25">
      <c r="A134" s="113"/>
      <c r="B134" s="24"/>
      <c r="C134" s="23"/>
      <c r="D134" s="30"/>
      <c r="E134" s="23"/>
      <c r="F134" s="188"/>
      <c r="G134" s="13"/>
      <c r="H134" s="5"/>
    </row>
    <row r="135" spans="1:8" ht="15.75" hidden="1" customHeight="1" x14ac:dyDescent="0.25">
      <c r="A135" s="113"/>
      <c r="B135" s="24"/>
      <c r="C135" s="23"/>
      <c r="D135" s="30"/>
      <c r="E135" s="23"/>
      <c r="F135" s="188"/>
      <c r="G135" s="13"/>
      <c r="H135" s="5"/>
    </row>
    <row r="136" spans="1:8" ht="15.75" hidden="1" customHeight="1" x14ac:dyDescent="0.25">
      <c r="A136" s="113"/>
      <c r="B136" s="24"/>
      <c r="C136" s="23"/>
      <c r="D136" s="30"/>
      <c r="E136" s="23"/>
      <c r="F136" s="188"/>
      <c r="G136" s="13"/>
      <c r="H136" s="5"/>
    </row>
    <row r="137" spans="1:8" ht="15.75" hidden="1" customHeight="1" x14ac:dyDescent="0.25">
      <c r="A137" s="113"/>
      <c r="B137" s="24"/>
      <c r="C137" s="23"/>
      <c r="D137" s="30"/>
      <c r="E137" s="23"/>
      <c r="F137" s="188"/>
      <c r="G137" s="13"/>
      <c r="H137" s="5"/>
    </row>
    <row r="138" spans="1:8" ht="15.75" hidden="1" customHeight="1" x14ac:dyDescent="0.25">
      <c r="A138" s="113"/>
      <c r="B138" s="24"/>
      <c r="C138" s="23"/>
      <c r="D138" s="30"/>
      <c r="E138" s="23"/>
      <c r="F138" s="188"/>
      <c r="G138" s="13"/>
      <c r="H138" s="5"/>
    </row>
    <row r="139" spans="1:8" ht="15.75" hidden="1" customHeight="1" x14ac:dyDescent="0.25">
      <c r="A139" s="113"/>
      <c r="B139" s="24"/>
      <c r="C139" s="23"/>
      <c r="D139" s="30"/>
      <c r="E139" s="23"/>
      <c r="F139" s="188"/>
      <c r="G139" s="13"/>
      <c r="H139" s="5"/>
    </row>
    <row r="140" spans="1:8" ht="15.75" hidden="1" customHeight="1" x14ac:dyDescent="0.25">
      <c r="A140" s="113"/>
      <c r="B140" s="24"/>
      <c r="C140" s="23"/>
      <c r="D140" s="30"/>
      <c r="E140" s="23"/>
      <c r="F140" s="188"/>
      <c r="G140" s="13"/>
      <c r="H140" s="5"/>
    </row>
    <row r="141" spans="1:8" ht="15.75" hidden="1" customHeight="1" x14ac:dyDescent="0.25">
      <c r="A141" s="113"/>
      <c r="B141" s="24"/>
      <c r="C141" s="23"/>
      <c r="D141" s="30"/>
      <c r="E141" s="23"/>
      <c r="F141" s="188"/>
      <c r="G141" s="13"/>
      <c r="H141" s="5"/>
    </row>
    <row r="142" spans="1:8" ht="15.75" hidden="1" customHeight="1" x14ac:dyDescent="0.25">
      <c r="A142" s="113"/>
      <c r="B142" s="24"/>
      <c r="C142" s="23"/>
      <c r="D142" s="30"/>
      <c r="E142" s="23"/>
      <c r="F142" s="188"/>
      <c r="G142" s="13"/>
      <c r="H142" s="5"/>
    </row>
    <row r="143" spans="1:8" ht="15.75" hidden="1" customHeight="1" x14ac:dyDescent="0.25">
      <c r="A143" s="113"/>
      <c r="B143" s="24"/>
      <c r="C143" s="23"/>
      <c r="D143" s="30"/>
      <c r="E143" s="23"/>
      <c r="F143" s="189"/>
      <c r="G143" s="13"/>
      <c r="H143" s="5"/>
    </row>
    <row r="144" spans="1:8" ht="15.75" x14ac:dyDescent="0.25">
      <c r="A144" s="113" t="s">
        <v>328</v>
      </c>
      <c r="B144" s="24" t="s">
        <v>24</v>
      </c>
      <c r="C144" s="23" t="s">
        <v>20</v>
      </c>
      <c r="D144" s="23" t="s">
        <v>20</v>
      </c>
      <c r="E144" s="23" t="s">
        <v>53</v>
      </c>
      <c r="F144" s="23">
        <v>2</v>
      </c>
      <c r="G144" s="13"/>
      <c r="H144" s="5"/>
    </row>
    <row r="145" spans="1:8" ht="15" customHeight="1" x14ac:dyDescent="0.25">
      <c r="A145" s="67" t="s">
        <v>329</v>
      </c>
      <c r="B145" s="24" t="s">
        <v>25</v>
      </c>
      <c r="C145" s="23" t="s">
        <v>330</v>
      </c>
      <c r="D145" s="23">
        <v>2305051405</v>
      </c>
      <c r="E145" s="23" t="s">
        <v>53</v>
      </c>
      <c r="F145" s="190">
        <v>10</v>
      </c>
      <c r="G145" s="13"/>
      <c r="H145" s="5"/>
    </row>
    <row r="146" spans="1:8" ht="15.75" x14ac:dyDescent="0.25">
      <c r="A146" s="67" t="s">
        <v>329</v>
      </c>
      <c r="B146" s="24" t="s">
        <v>25</v>
      </c>
      <c r="C146" s="23" t="s">
        <v>330</v>
      </c>
      <c r="D146" s="23">
        <v>2305051397</v>
      </c>
      <c r="E146" s="23" t="s">
        <v>53</v>
      </c>
      <c r="F146" s="190"/>
      <c r="G146" s="13"/>
      <c r="H146" s="5"/>
    </row>
    <row r="147" spans="1:8" ht="15.75" x14ac:dyDescent="0.25">
      <c r="A147" s="67" t="s">
        <v>329</v>
      </c>
      <c r="B147" s="24" t="s">
        <v>25</v>
      </c>
      <c r="C147" s="23" t="s">
        <v>330</v>
      </c>
      <c r="D147" s="23">
        <v>2305051398</v>
      </c>
      <c r="E147" s="23" t="s">
        <v>53</v>
      </c>
      <c r="F147" s="190"/>
      <c r="G147" s="13"/>
      <c r="H147" s="5"/>
    </row>
    <row r="148" spans="1:8" ht="15.75" x14ac:dyDescent="0.25">
      <c r="A148" s="67" t="s">
        <v>331</v>
      </c>
      <c r="B148" s="24" t="s">
        <v>25</v>
      </c>
      <c r="C148" s="23" t="s">
        <v>330</v>
      </c>
      <c r="D148" s="23">
        <v>2305051401</v>
      </c>
      <c r="E148" s="23" t="s">
        <v>53</v>
      </c>
      <c r="F148" s="190"/>
      <c r="G148" s="13"/>
      <c r="H148" s="5"/>
    </row>
    <row r="149" spans="1:8" ht="15.75" x14ac:dyDescent="0.25">
      <c r="A149" s="67" t="s">
        <v>331</v>
      </c>
      <c r="B149" s="24" t="s">
        <v>25</v>
      </c>
      <c r="C149" s="23" t="s">
        <v>330</v>
      </c>
      <c r="D149" s="23">
        <v>2305051400</v>
      </c>
      <c r="E149" s="23" t="s">
        <v>53</v>
      </c>
      <c r="F149" s="190"/>
      <c r="G149" s="13"/>
      <c r="H149" s="5"/>
    </row>
    <row r="150" spans="1:8" ht="15.75" x14ac:dyDescent="0.25">
      <c r="A150" s="67" t="s">
        <v>331</v>
      </c>
      <c r="B150" s="24" t="s">
        <v>25</v>
      </c>
      <c r="C150" s="23" t="s">
        <v>330</v>
      </c>
      <c r="D150" s="23">
        <v>2305051399</v>
      </c>
      <c r="E150" s="23" t="s">
        <v>53</v>
      </c>
      <c r="F150" s="190"/>
      <c r="G150" s="13"/>
      <c r="H150" s="5"/>
    </row>
    <row r="151" spans="1:8" ht="15.75" x14ac:dyDescent="0.25">
      <c r="A151" s="67" t="s">
        <v>331</v>
      </c>
      <c r="B151" s="24" t="s">
        <v>25</v>
      </c>
      <c r="C151" s="23" t="s">
        <v>330</v>
      </c>
      <c r="D151" s="23">
        <v>2305051402</v>
      </c>
      <c r="E151" s="23" t="s">
        <v>53</v>
      </c>
      <c r="F151" s="190"/>
      <c r="G151" s="13"/>
      <c r="H151" s="5"/>
    </row>
    <row r="152" spans="1:8" ht="15.75" x14ac:dyDescent="0.25">
      <c r="A152" s="67" t="s">
        <v>331</v>
      </c>
      <c r="B152" s="24" t="s">
        <v>25</v>
      </c>
      <c r="C152" s="23" t="s">
        <v>330</v>
      </c>
      <c r="D152" s="23">
        <v>2305051403</v>
      </c>
      <c r="E152" s="23" t="s">
        <v>53</v>
      </c>
      <c r="F152" s="190"/>
      <c r="G152" s="13"/>
      <c r="H152" s="5"/>
    </row>
    <row r="153" spans="1:8" ht="15.75" x14ac:dyDescent="0.25">
      <c r="A153" s="67" t="s">
        <v>331</v>
      </c>
      <c r="B153" s="24" t="s">
        <v>25</v>
      </c>
      <c r="C153" s="23" t="s">
        <v>330</v>
      </c>
      <c r="D153" s="23">
        <v>2305051404</v>
      </c>
      <c r="E153" s="23" t="s">
        <v>53</v>
      </c>
      <c r="F153" s="190"/>
      <c r="G153" s="13"/>
      <c r="H153" s="5"/>
    </row>
    <row r="154" spans="1:8" ht="15.75" x14ac:dyDescent="0.25">
      <c r="A154" s="67" t="s">
        <v>331</v>
      </c>
      <c r="B154" s="24" t="s">
        <v>25</v>
      </c>
      <c r="C154" s="23" t="s">
        <v>330</v>
      </c>
      <c r="D154" s="23">
        <v>2305051043</v>
      </c>
      <c r="E154" s="23" t="s">
        <v>53</v>
      </c>
      <c r="F154" s="190"/>
      <c r="G154" s="13"/>
      <c r="H154" s="5"/>
    </row>
    <row r="155" spans="1:8" ht="31.5" x14ac:dyDescent="0.25">
      <c r="A155" s="67" t="s">
        <v>332</v>
      </c>
      <c r="B155" s="24" t="s">
        <v>20</v>
      </c>
      <c r="C155" s="23" t="s">
        <v>20</v>
      </c>
      <c r="D155" s="23" t="s">
        <v>20</v>
      </c>
      <c r="E155" s="23" t="s">
        <v>53</v>
      </c>
      <c r="F155" s="23">
        <v>20</v>
      </c>
      <c r="G155" s="13"/>
      <c r="H155" s="5"/>
    </row>
    <row r="156" spans="1:8" ht="15.75" customHeight="1" x14ac:dyDescent="0.25">
      <c r="A156" s="67" t="s">
        <v>333</v>
      </c>
      <c r="B156" s="24" t="s">
        <v>20</v>
      </c>
      <c r="C156" s="23" t="s">
        <v>20</v>
      </c>
      <c r="D156" s="23" t="s">
        <v>20</v>
      </c>
      <c r="E156" s="23" t="s">
        <v>53</v>
      </c>
      <c r="F156" s="23">
        <v>2</v>
      </c>
      <c r="G156" s="13"/>
      <c r="H156" s="5"/>
    </row>
    <row r="157" spans="1:8" ht="15.75" x14ac:dyDescent="0.25">
      <c r="A157" s="67" t="s">
        <v>334</v>
      </c>
      <c r="B157" s="24" t="s">
        <v>20</v>
      </c>
      <c r="C157" s="23" t="s">
        <v>20</v>
      </c>
      <c r="D157" s="23" t="s">
        <v>20</v>
      </c>
      <c r="E157" s="23" t="s">
        <v>53</v>
      </c>
      <c r="F157" s="23">
        <v>9</v>
      </c>
      <c r="G157" s="13"/>
      <c r="H157" s="5"/>
    </row>
    <row r="158" spans="1:8" ht="15.75" x14ac:dyDescent="0.25">
      <c r="A158" s="67" t="s">
        <v>335</v>
      </c>
      <c r="B158" s="24" t="s">
        <v>20</v>
      </c>
      <c r="C158" s="23" t="s">
        <v>20</v>
      </c>
      <c r="D158" s="23" t="s">
        <v>20</v>
      </c>
      <c r="E158" s="23" t="s">
        <v>53</v>
      </c>
      <c r="F158" s="23">
        <v>183</v>
      </c>
      <c r="G158" s="13"/>
      <c r="H158" s="5"/>
    </row>
    <row r="159" spans="1:8" ht="15.75" x14ac:dyDescent="0.25">
      <c r="A159" s="67" t="s">
        <v>339</v>
      </c>
      <c r="B159" s="24" t="s">
        <v>24</v>
      </c>
      <c r="C159" s="23" t="s">
        <v>336</v>
      </c>
      <c r="D159" s="23" t="s">
        <v>54</v>
      </c>
      <c r="E159" s="23" t="s">
        <v>53</v>
      </c>
      <c r="F159" s="190">
        <v>2</v>
      </c>
      <c r="G159" s="13"/>
      <c r="H159" s="5"/>
    </row>
    <row r="160" spans="1:8" ht="15.75" x14ac:dyDescent="0.25">
      <c r="A160" s="67" t="s">
        <v>339</v>
      </c>
      <c r="B160" s="24" t="s">
        <v>24</v>
      </c>
      <c r="C160" s="23" t="s">
        <v>336</v>
      </c>
      <c r="D160" s="23" t="s">
        <v>338</v>
      </c>
      <c r="E160" s="23" t="s">
        <v>53</v>
      </c>
      <c r="F160" s="190"/>
      <c r="G160" s="13"/>
      <c r="H160" s="5"/>
    </row>
    <row r="161" spans="1:8" ht="15.75" x14ac:dyDescent="0.25">
      <c r="A161" s="67" t="s">
        <v>337</v>
      </c>
      <c r="B161" s="24" t="s">
        <v>24</v>
      </c>
      <c r="C161" s="23" t="s">
        <v>336</v>
      </c>
      <c r="D161" s="23">
        <v>302704355</v>
      </c>
      <c r="E161" s="23" t="s">
        <v>53</v>
      </c>
      <c r="F161" s="23">
        <v>2</v>
      </c>
      <c r="G161" s="13"/>
      <c r="H161" s="5"/>
    </row>
    <row r="162" spans="1:8" ht="15.75" x14ac:dyDescent="0.25">
      <c r="A162" s="67" t="s">
        <v>340</v>
      </c>
      <c r="B162" s="24" t="s">
        <v>24</v>
      </c>
      <c r="C162" s="23" t="s">
        <v>20</v>
      </c>
      <c r="D162" s="23" t="s">
        <v>20</v>
      </c>
      <c r="E162" s="23" t="s">
        <v>53</v>
      </c>
      <c r="F162" s="23">
        <v>8</v>
      </c>
      <c r="G162" s="13"/>
      <c r="H162" s="5"/>
    </row>
    <row r="163" spans="1:8" ht="15.75" x14ac:dyDescent="0.25">
      <c r="A163" s="67" t="s">
        <v>354</v>
      </c>
      <c r="B163" s="10" t="s">
        <v>20</v>
      </c>
      <c r="C163" s="10" t="s">
        <v>20</v>
      </c>
      <c r="D163" s="10" t="s">
        <v>20</v>
      </c>
      <c r="E163" s="10" t="s">
        <v>355</v>
      </c>
      <c r="F163" s="10">
        <v>15</v>
      </c>
      <c r="G163" s="13"/>
      <c r="H163" s="5"/>
    </row>
    <row r="164" spans="1:8" ht="15.75" x14ac:dyDescent="0.25">
      <c r="A164" s="67" t="s">
        <v>356</v>
      </c>
      <c r="B164" s="10" t="s">
        <v>20</v>
      </c>
      <c r="C164" s="10" t="s">
        <v>20</v>
      </c>
      <c r="D164" s="10" t="s">
        <v>20</v>
      </c>
      <c r="E164" s="10" t="s">
        <v>53</v>
      </c>
      <c r="F164" s="10">
        <v>2</v>
      </c>
      <c r="G164" s="13"/>
      <c r="H164" s="5"/>
    </row>
    <row r="165" spans="1:8" ht="31.5" x14ac:dyDescent="0.25">
      <c r="A165" s="67" t="s">
        <v>357</v>
      </c>
      <c r="B165" s="10" t="s">
        <v>20</v>
      </c>
      <c r="C165" s="10" t="s">
        <v>20</v>
      </c>
      <c r="D165" s="10" t="s">
        <v>20</v>
      </c>
      <c r="E165" s="10" t="s">
        <v>53</v>
      </c>
      <c r="F165" s="10">
        <v>4</v>
      </c>
      <c r="G165" s="13"/>
      <c r="H165" s="5"/>
    </row>
    <row r="166" spans="1:8" ht="15.75" x14ac:dyDescent="0.25">
      <c r="A166" s="67" t="s">
        <v>441</v>
      </c>
      <c r="B166" s="24" t="s">
        <v>20</v>
      </c>
      <c r="C166" s="23" t="s">
        <v>20</v>
      </c>
      <c r="D166" s="23" t="s">
        <v>20</v>
      </c>
      <c r="E166" s="23" t="s">
        <v>53</v>
      </c>
      <c r="F166" s="23">
        <f>31-4</f>
        <v>27</v>
      </c>
      <c r="G166" s="13"/>
      <c r="H166" s="5"/>
    </row>
    <row r="167" spans="1:8" ht="15.75" x14ac:dyDescent="0.25">
      <c r="A167" s="67" t="s">
        <v>358</v>
      </c>
      <c r="B167" s="10" t="s">
        <v>359</v>
      </c>
      <c r="C167" s="10" t="s">
        <v>360</v>
      </c>
      <c r="D167" s="10">
        <v>1900016724</v>
      </c>
      <c r="E167" s="10" t="s">
        <v>53</v>
      </c>
      <c r="F167" s="10">
        <v>1</v>
      </c>
      <c r="G167" s="13"/>
      <c r="H167" s="5"/>
    </row>
    <row r="168" spans="1:8" ht="15.75" x14ac:dyDescent="0.25">
      <c r="A168" s="67" t="s">
        <v>358</v>
      </c>
      <c r="B168" s="10" t="s">
        <v>359</v>
      </c>
      <c r="C168" s="10" t="s">
        <v>360</v>
      </c>
      <c r="D168" s="10">
        <v>1907009816</v>
      </c>
      <c r="E168" s="10" t="s">
        <v>53</v>
      </c>
      <c r="F168" s="10">
        <v>1</v>
      </c>
      <c r="G168" s="13"/>
      <c r="H168" s="5"/>
    </row>
    <row r="169" spans="1:8" ht="15.75" x14ac:dyDescent="0.25">
      <c r="A169" s="67" t="s">
        <v>358</v>
      </c>
      <c r="B169" s="10" t="s">
        <v>359</v>
      </c>
      <c r="C169" s="10" t="s">
        <v>360</v>
      </c>
      <c r="D169" s="10">
        <v>1900009759</v>
      </c>
      <c r="E169" s="10" t="s">
        <v>53</v>
      </c>
      <c r="F169" s="10">
        <v>1</v>
      </c>
      <c r="G169" s="12"/>
      <c r="H169" s="56"/>
    </row>
    <row r="170" spans="1:8" ht="15.75" x14ac:dyDescent="0.25">
      <c r="A170" s="67" t="s">
        <v>358</v>
      </c>
      <c r="B170" s="10" t="s">
        <v>359</v>
      </c>
      <c r="C170" s="10" t="s">
        <v>360</v>
      </c>
      <c r="D170" s="10">
        <v>1900009764</v>
      </c>
      <c r="E170" s="10" t="s">
        <v>53</v>
      </c>
      <c r="F170" s="10">
        <v>1</v>
      </c>
      <c r="G170" s="10"/>
      <c r="H170" s="10"/>
    </row>
    <row r="171" spans="1:8" ht="15.75" x14ac:dyDescent="0.25">
      <c r="A171" s="67" t="s">
        <v>358</v>
      </c>
      <c r="B171" s="10" t="s">
        <v>359</v>
      </c>
      <c r="C171" s="10" t="s">
        <v>360</v>
      </c>
      <c r="D171" s="10">
        <v>1907000171</v>
      </c>
      <c r="E171" s="10" t="s">
        <v>53</v>
      </c>
      <c r="F171" s="10">
        <v>1</v>
      </c>
      <c r="G171" s="10"/>
      <c r="H171" s="10"/>
    </row>
    <row r="172" spans="1:8" ht="15.75" x14ac:dyDescent="0.25">
      <c r="A172" s="67" t="s">
        <v>361</v>
      </c>
      <c r="B172" s="10" t="s">
        <v>359</v>
      </c>
      <c r="C172" s="10" t="s">
        <v>362</v>
      </c>
      <c r="D172" s="10">
        <v>1900009766</v>
      </c>
      <c r="E172" s="10" t="s">
        <v>53</v>
      </c>
      <c r="F172" s="10">
        <v>1</v>
      </c>
      <c r="G172" s="10"/>
      <c r="H172" s="10"/>
    </row>
    <row r="173" spans="1:8" ht="15.75" x14ac:dyDescent="0.25">
      <c r="A173" s="67" t="s">
        <v>361</v>
      </c>
      <c r="B173" s="10" t="s">
        <v>359</v>
      </c>
      <c r="C173" s="10" t="s">
        <v>363</v>
      </c>
      <c r="D173" s="10">
        <v>1900006326</v>
      </c>
      <c r="E173" s="10" t="s">
        <v>53</v>
      </c>
      <c r="F173" s="10">
        <v>1</v>
      </c>
      <c r="G173" s="10"/>
      <c r="H173" s="10"/>
    </row>
    <row r="174" spans="1:8" ht="30" customHeight="1" x14ac:dyDescent="0.25">
      <c r="A174" s="67" t="s">
        <v>361</v>
      </c>
      <c r="B174" s="10" t="s">
        <v>359</v>
      </c>
      <c r="C174" s="10" t="s">
        <v>364</v>
      </c>
      <c r="D174" s="10">
        <v>1900006144</v>
      </c>
      <c r="E174" s="10" t="s">
        <v>53</v>
      </c>
      <c r="F174" s="10">
        <v>1</v>
      </c>
      <c r="G174" s="10"/>
      <c r="H174" s="10"/>
    </row>
    <row r="175" spans="1:8" ht="46.5" customHeight="1" x14ac:dyDescent="0.25">
      <c r="A175" s="67" t="s">
        <v>361</v>
      </c>
      <c r="B175" s="10" t="s">
        <v>359</v>
      </c>
      <c r="C175" s="10" t="s">
        <v>365</v>
      </c>
      <c r="D175" s="10">
        <v>1900005392</v>
      </c>
      <c r="E175" s="10" t="s">
        <v>53</v>
      </c>
      <c r="F175" s="10">
        <v>1</v>
      </c>
      <c r="G175" s="10"/>
      <c r="H175" s="10"/>
    </row>
    <row r="176" spans="1:8" ht="15.75" x14ac:dyDescent="0.25">
      <c r="A176" s="67" t="s">
        <v>366</v>
      </c>
      <c r="B176" s="10" t="s">
        <v>286</v>
      </c>
      <c r="C176" s="10" t="s">
        <v>367</v>
      </c>
      <c r="D176" s="10" t="s">
        <v>20</v>
      </c>
      <c r="E176" s="10" t="s">
        <v>53</v>
      </c>
      <c r="F176" s="10">
        <v>9</v>
      </c>
      <c r="G176" s="10"/>
      <c r="H176" s="10"/>
    </row>
    <row r="177" spans="1:6" ht="24" customHeight="1" x14ac:dyDescent="0.25">
      <c r="A177" s="67" t="s">
        <v>366</v>
      </c>
      <c r="B177" s="10" t="s">
        <v>286</v>
      </c>
      <c r="C177" s="10" t="s">
        <v>368</v>
      </c>
      <c r="D177" s="10" t="s">
        <v>20</v>
      </c>
      <c r="E177" s="10" t="s">
        <v>53</v>
      </c>
      <c r="F177" s="10">
        <v>2</v>
      </c>
    </row>
    <row r="178" spans="1:6" ht="15.75" x14ac:dyDescent="0.25">
      <c r="A178" s="67" t="s">
        <v>431</v>
      </c>
      <c r="B178" s="10" t="s">
        <v>432</v>
      </c>
      <c r="C178" s="10" t="s">
        <v>20</v>
      </c>
      <c r="D178" s="10" t="s">
        <v>20</v>
      </c>
      <c r="E178" s="10" t="s">
        <v>53</v>
      </c>
      <c r="F178" s="10">
        <v>4</v>
      </c>
    </row>
    <row r="179" spans="1:6" ht="15.75" x14ac:dyDescent="0.25">
      <c r="A179" s="67" t="s">
        <v>433</v>
      </c>
      <c r="B179" s="10" t="s">
        <v>432</v>
      </c>
      <c r="C179" s="10" t="s">
        <v>20</v>
      </c>
      <c r="D179" s="10" t="s">
        <v>20</v>
      </c>
      <c r="E179" s="10" t="s">
        <v>53</v>
      </c>
      <c r="F179" s="10">
        <v>6</v>
      </c>
    </row>
    <row r="180" spans="1:6" ht="15.75" x14ac:dyDescent="0.25">
      <c r="A180" s="67" t="s">
        <v>434</v>
      </c>
      <c r="B180" s="10" t="s">
        <v>432</v>
      </c>
      <c r="C180" s="10" t="s">
        <v>20</v>
      </c>
      <c r="D180" s="10" t="s">
        <v>20</v>
      </c>
      <c r="E180" s="10" t="s">
        <v>53</v>
      </c>
      <c r="F180" s="10">
        <v>6</v>
      </c>
    </row>
    <row r="181" spans="1:6" ht="15.75" x14ac:dyDescent="0.25">
      <c r="A181" s="67" t="s">
        <v>435</v>
      </c>
      <c r="B181" s="10" t="s">
        <v>432</v>
      </c>
      <c r="C181" s="10" t="s">
        <v>20</v>
      </c>
      <c r="D181" s="10" t="s">
        <v>20</v>
      </c>
      <c r="E181" s="10" t="s">
        <v>53</v>
      </c>
      <c r="F181" s="10">
        <v>4</v>
      </c>
    </row>
    <row r="182" spans="1:6" ht="15.75" x14ac:dyDescent="0.25">
      <c r="A182" s="67"/>
      <c r="B182" s="67"/>
      <c r="C182" s="67"/>
      <c r="D182" s="67"/>
      <c r="E182" s="67"/>
      <c r="F182" s="67"/>
    </row>
    <row r="183" spans="1:6" ht="15.75" x14ac:dyDescent="0.25">
      <c r="A183" s="67"/>
      <c r="B183" s="67"/>
      <c r="C183" s="67"/>
      <c r="D183" s="67"/>
      <c r="E183" s="67"/>
      <c r="F183" s="67"/>
    </row>
    <row r="184" spans="1:6" ht="15.75" x14ac:dyDescent="0.25">
      <c r="A184" s="67"/>
      <c r="B184" s="67"/>
      <c r="C184" s="67"/>
      <c r="D184" s="67"/>
      <c r="E184" s="67"/>
      <c r="F184" s="67"/>
    </row>
    <row r="185" spans="1:6" ht="15.75" x14ac:dyDescent="0.25">
      <c r="A185" s="67"/>
      <c r="B185" s="67"/>
      <c r="C185" s="67"/>
      <c r="D185" s="67"/>
      <c r="E185" s="67"/>
      <c r="F185" s="67"/>
    </row>
    <row r="186" spans="1:6" ht="15.75" x14ac:dyDescent="0.25">
      <c r="A186" s="67"/>
      <c r="B186" s="67"/>
      <c r="C186" s="67"/>
      <c r="D186" s="67"/>
      <c r="E186" s="67"/>
      <c r="F186" s="67"/>
    </row>
    <row r="187" spans="1:6" ht="15.75" x14ac:dyDescent="0.25">
      <c r="A187" s="67"/>
      <c r="B187" s="67"/>
      <c r="C187" s="67"/>
      <c r="D187" s="67"/>
      <c r="E187" s="67"/>
      <c r="F187" s="67"/>
    </row>
    <row r="188" spans="1:6" ht="15.75" x14ac:dyDescent="0.25">
      <c r="A188" s="67"/>
      <c r="B188" s="67"/>
      <c r="C188" s="67"/>
      <c r="D188" s="67"/>
      <c r="E188" s="67"/>
      <c r="F188" s="67"/>
    </row>
    <row r="189" spans="1:6" ht="15.75" x14ac:dyDescent="0.25">
      <c r="A189" s="67"/>
      <c r="B189" s="67"/>
      <c r="C189" s="67"/>
      <c r="D189" s="67"/>
      <c r="E189" s="67"/>
      <c r="F189" s="67"/>
    </row>
    <row r="190" spans="1:6" ht="15.75" x14ac:dyDescent="0.25">
      <c r="A190" s="67"/>
      <c r="B190" s="67"/>
      <c r="C190" s="67"/>
      <c r="D190" s="67"/>
      <c r="E190" s="67"/>
      <c r="F190" s="67"/>
    </row>
    <row r="191" spans="1:6" ht="15.75" x14ac:dyDescent="0.25">
      <c r="A191" s="67"/>
      <c r="B191" s="67"/>
      <c r="C191" s="67"/>
      <c r="D191" s="67"/>
      <c r="E191" s="67"/>
      <c r="F191" s="67"/>
    </row>
    <row r="192" spans="1:6" ht="15.75" x14ac:dyDescent="0.25">
      <c r="A192" s="67"/>
      <c r="B192" s="67"/>
      <c r="C192" s="67"/>
      <c r="D192" s="67"/>
      <c r="E192" s="67"/>
      <c r="F192" s="67"/>
    </row>
    <row r="193" spans="1:6" ht="15.75" x14ac:dyDescent="0.25">
      <c r="A193" s="67"/>
      <c r="B193" s="67"/>
      <c r="C193" s="67"/>
      <c r="D193" s="67"/>
      <c r="E193" s="67"/>
      <c r="F193" s="67"/>
    </row>
    <row r="194" spans="1:6" ht="15.75" x14ac:dyDescent="0.25">
      <c r="A194" s="67"/>
      <c r="B194" s="67"/>
      <c r="C194" s="67"/>
      <c r="D194" s="67"/>
      <c r="E194" s="67"/>
      <c r="F194" s="67"/>
    </row>
    <row r="195" spans="1:6" ht="15.75" x14ac:dyDescent="0.25">
      <c r="A195" s="67"/>
      <c r="B195" s="67"/>
      <c r="C195" s="67"/>
      <c r="D195" s="67"/>
      <c r="E195" s="67"/>
      <c r="F195" s="67"/>
    </row>
    <row r="196" spans="1:6" ht="15.75" x14ac:dyDescent="0.25">
      <c r="A196" s="67"/>
      <c r="B196" s="67"/>
      <c r="C196" s="67"/>
      <c r="D196" s="67"/>
      <c r="E196" s="67"/>
      <c r="F196" s="67"/>
    </row>
    <row r="197" spans="1:6" ht="15.75" x14ac:dyDescent="0.25">
      <c r="A197" s="67"/>
      <c r="B197" s="67"/>
      <c r="C197" s="67"/>
      <c r="D197" s="67"/>
      <c r="E197" s="67"/>
      <c r="F197" s="67"/>
    </row>
    <row r="198" spans="1:6" ht="15.75" x14ac:dyDescent="0.25">
      <c r="A198" s="10"/>
      <c r="B198" s="10"/>
      <c r="C198" s="10"/>
      <c r="D198" s="10"/>
      <c r="E198" s="10"/>
      <c r="F198" s="10"/>
    </row>
    <row r="199" spans="1:6" ht="15.75" x14ac:dyDescent="0.25">
      <c r="A199" s="10"/>
      <c r="B199" s="10"/>
      <c r="C199" s="10"/>
      <c r="D199" s="10"/>
      <c r="E199" s="10"/>
      <c r="F199" s="10"/>
    </row>
    <row r="200" spans="1:6" ht="15.75" x14ac:dyDescent="0.25">
      <c r="A200" s="10"/>
      <c r="B200" s="10"/>
      <c r="C200" s="10"/>
      <c r="D200" s="10"/>
      <c r="E200" s="10"/>
      <c r="F200" s="10"/>
    </row>
    <row r="201" spans="1:6" ht="15.75" x14ac:dyDescent="0.25">
      <c r="A201" s="10"/>
      <c r="B201" s="10"/>
      <c r="C201" s="10"/>
      <c r="D201" s="10"/>
      <c r="E201" s="10"/>
      <c r="F201" s="10"/>
    </row>
    <row r="202" spans="1:6" ht="15.75" x14ac:dyDescent="0.25">
      <c r="A202" s="10"/>
      <c r="B202" s="10"/>
      <c r="C202" s="10"/>
      <c r="D202" s="10"/>
      <c r="E202" s="10"/>
      <c r="F202" s="10"/>
    </row>
    <row r="203" spans="1:6" ht="15.75" x14ac:dyDescent="0.25">
      <c r="A203" s="10"/>
      <c r="B203" s="10"/>
      <c r="C203" s="10"/>
      <c r="D203" s="10"/>
      <c r="E203" s="10"/>
      <c r="F203" s="10"/>
    </row>
    <row r="204" spans="1:6" ht="15.75" x14ac:dyDescent="0.25">
      <c r="A204" s="10"/>
      <c r="B204" s="10"/>
      <c r="C204" s="10"/>
      <c r="D204" s="10"/>
      <c r="E204" s="10"/>
      <c r="F204" s="10"/>
    </row>
    <row r="205" spans="1:6" ht="15.75" x14ac:dyDescent="0.25">
      <c r="A205" s="10"/>
      <c r="B205" s="10"/>
      <c r="C205" s="10"/>
      <c r="D205" s="10"/>
      <c r="E205" s="10"/>
      <c r="F205" s="10"/>
    </row>
  </sheetData>
  <autoFilter ref="A2:H174" xr:uid="{557035B3-5BD3-4D89-A613-4F37FA1E54DA}"/>
  <mergeCells count="3">
    <mergeCell ref="F47:F143"/>
    <mergeCell ref="F145:F154"/>
    <mergeCell ref="F159:F160"/>
  </mergeCells>
  <phoneticPr fontId="5" type="noConversion"/>
  <pageMargins left="0.70866141732283472" right="0.70866141732283472" top="0.74803149606299213" bottom="0.74803149606299213" header="0.31496062992125984" footer="0.31496062992125984"/>
  <pageSetup paperSize="9" scale="95" orientation="landscape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FD269-B7AA-44AB-9FFF-52F8BBF9EAAD}">
  <dimension ref="A1:N106"/>
  <sheetViews>
    <sheetView topLeftCell="B25" workbookViewId="0">
      <selection activeCell="E29" sqref="E29"/>
    </sheetView>
  </sheetViews>
  <sheetFormatPr baseColWidth="10" defaultRowHeight="15" x14ac:dyDescent="0.25"/>
  <cols>
    <col min="1" max="1" width="13.5703125" hidden="1" customWidth="1"/>
    <col min="2" max="2" width="11.5703125" customWidth="1"/>
    <col min="3" max="3" width="9.7109375" hidden="1" customWidth="1"/>
    <col min="4" max="4" width="26.140625" customWidth="1"/>
    <col min="5" max="5" width="17.42578125" customWidth="1"/>
    <col min="6" max="6" width="17.140625" customWidth="1"/>
    <col min="7" max="7" width="2.42578125" style="133" customWidth="1"/>
    <col min="8" max="8" width="10.140625" customWidth="1"/>
    <col min="9" max="9" width="14.140625" customWidth="1"/>
    <col min="10" max="10" width="25.28515625" customWidth="1"/>
    <col min="11" max="11" width="15.42578125" customWidth="1"/>
    <col min="13" max="13" width="30.42578125" customWidth="1"/>
    <col min="14" max="14" width="35.140625" customWidth="1"/>
  </cols>
  <sheetData>
    <row r="1" spans="1:14" x14ac:dyDescent="0.25">
      <c r="A1" s="180" t="s">
        <v>343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</row>
    <row r="2" spans="1:14" x14ac:dyDescent="0.25">
      <c r="A2" s="180"/>
      <c r="B2" s="180"/>
      <c r="C2" s="180"/>
      <c r="D2" s="180"/>
      <c r="E2" s="180"/>
      <c r="F2" s="180"/>
      <c r="G2" s="180"/>
      <c r="H2" s="180"/>
      <c r="I2" s="180"/>
      <c r="J2" s="180"/>
      <c r="K2" s="180"/>
    </row>
    <row r="3" spans="1:14" ht="15.75" customHeight="1" x14ac:dyDescent="0.25">
      <c r="A3" s="180"/>
      <c r="B3" s="180"/>
      <c r="C3" s="180"/>
      <c r="D3" s="180"/>
      <c r="E3" s="180"/>
      <c r="F3" s="180"/>
      <c r="G3" s="180"/>
      <c r="H3" s="180"/>
      <c r="I3" s="180"/>
      <c r="J3" s="180"/>
      <c r="K3" s="180"/>
    </row>
    <row r="4" spans="1:14" ht="18.75" x14ac:dyDescent="0.25">
      <c r="A4" s="181" t="s">
        <v>4</v>
      </c>
      <c r="B4" s="181"/>
      <c r="C4" s="181"/>
      <c r="D4" s="181"/>
      <c r="E4" s="181"/>
      <c r="F4" s="181"/>
      <c r="G4" s="182"/>
      <c r="H4" s="184" t="s">
        <v>3</v>
      </c>
      <c r="I4" s="184"/>
      <c r="J4" s="184"/>
      <c r="K4" s="184"/>
    </row>
    <row r="5" spans="1:14" ht="19.5" customHeight="1" x14ac:dyDescent="0.25">
      <c r="A5" s="116"/>
      <c r="B5" s="116" t="s">
        <v>244</v>
      </c>
      <c r="C5" s="117" t="s">
        <v>0</v>
      </c>
      <c r="D5" s="116" t="s">
        <v>1</v>
      </c>
      <c r="E5" s="116" t="s">
        <v>342</v>
      </c>
      <c r="F5" s="116" t="s">
        <v>2</v>
      </c>
      <c r="G5" s="183"/>
      <c r="H5" s="116" t="s">
        <v>342</v>
      </c>
      <c r="I5" s="116" t="s">
        <v>244</v>
      </c>
      <c r="J5" s="116" t="s">
        <v>1</v>
      </c>
      <c r="K5" s="116" t="s">
        <v>2</v>
      </c>
      <c r="M5" s="118"/>
      <c r="N5" s="119"/>
    </row>
    <row r="6" spans="1:14" ht="25.5" x14ac:dyDescent="0.25">
      <c r="A6" s="3"/>
      <c r="B6" s="120">
        <v>45677</v>
      </c>
      <c r="C6" s="3"/>
      <c r="D6" s="121" t="s">
        <v>346</v>
      </c>
      <c r="E6" s="121" t="s">
        <v>345</v>
      </c>
      <c r="F6" s="3">
        <v>1</v>
      </c>
      <c r="G6" s="183"/>
      <c r="H6" s="125"/>
      <c r="I6" s="125"/>
      <c r="J6" s="125" t="s">
        <v>344</v>
      </c>
      <c r="K6" s="3">
        <v>2</v>
      </c>
      <c r="M6" s="122"/>
    </row>
    <row r="7" spans="1:14" ht="25.5" x14ac:dyDescent="0.25">
      <c r="A7" s="3"/>
      <c r="B7" s="120"/>
      <c r="C7" s="3"/>
      <c r="D7" s="121" t="s">
        <v>369</v>
      </c>
      <c r="E7" s="121" t="s">
        <v>249</v>
      </c>
      <c r="F7" s="3">
        <v>1</v>
      </c>
      <c r="G7" s="183"/>
      <c r="H7" s="125"/>
      <c r="I7" s="164">
        <v>45723</v>
      </c>
      <c r="J7" s="165" t="s">
        <v>416</v>
      </c>
      <c r="K7" s="3">
        <v>10</v>
      </c>
    </row>
    <row r="8" spans="1:14" ht="25.5" x14ac:dyDescent="0.25">
      <c r="A8" s="3"/>
      <c r="B8" s="120"/>
      <c r="C8" s="3"/>
      <c r="D8" s="121" t="s">
        <v>369</v>
      </c>
      <c r="E8" s="121" t="s">
        <v>256</v>
      </c>
      <c r="F8" s="121">
        <v>2</v>
      </c>
      <c r="G8" s="183"/>
      <c r="H8" s="125"/>
      <c r="I8" s="164">
        <v>45723</v>
      </c>
      <c r="J8" s="125" t="s">
        <v>417</v>
      </c>
      <c r="K8" s="3">
        <v>10</v>
      </c>
    </row>
    <row r="9" spans="1:14" x14ac:dyDescent="0.25">
      <c r="A9" s="3"/>
      <c r="B9" s="120"/>
      <c r="C9" s="3"/>
      <c r="D9" s="121" t="s">
        <v>213</v>
      </c>
      <c r="E9" s="121" t="s">
        <v>370</v>
      </c>
      <c r="F9" s="121">
        <v>1</v>
      </c>
      <c r="G9" s="183"/>
      <c r="H9" s="125"/>
      <c r="I9" s="164">
        <v>45723</v>
      </c>
      <c r="J9" s="125" t="s">
        <v>418</v>
      </c>
      <c r="K9" s="3">
        <v>10</v>
      </c>
    </row>
    <row r="10" spans="1:14" ht="30" customHeight="1" x14ac:dyDescent="0.25">
      <c r="A10" s="3"/>
      <c r="B10" s="120"/>
      <c r="C10" s="3"/>
      <c r="D10" s="121" t="s">
        <v>371</v>
      </c>
      <c r="E10" s="121" t="s">
        <v>372</v>
      </c>
      <c r="F10" s="121">
        <v>1</v>
      </c>
      <c r="G10" s="183"/>
      <c r="H10" s="125"/>
      <c r="I10" s="164">
        <v>45726</v>
      </c>
      <c r="J10" s="165" t="s">
        <v>422</v>
      </c>
      <c r="K10" s="125">
        <v>1</v>
      </c>
    </row>
    <row r="11" spans="1:14" ht="25.5" x14ac:dyDescent="0.25">
      <c r="A11" s="3"/>
      <c r="B11" s="120"/>
      <c r="C11" s="3"/>
      <c r="D11" s="121" t="s">
        <v>369</v>
      </c>
      <c r="E11" s="121" t="s">
        <v>373</v>
      </c>
      <c r="F11" s="121">
        <v>2</v>
      </c>
      <c r="G11" s="183"/>
      <c r="H11" s="125"/>
      <c r="I11" s="164">
        <v>45729</v>
      </c>
      <c r="J11" s="125" t="s">
        <v>437</v>
      </c>
      <c r="K11" s="125">
        <v>500</v>
      </c>
    </row>
    <row r="12" spans="1:14" ht="21.75" customHeight="1" x14ac:dyDescent="0.25">
      <c r="A12" s="3"/>
      <c r="B12" s="120"/>
      <c r="C12" s="3"/>
      <c r="D12" s="121" t="s">
        <v>374</v>
      </c>
      <c r="E12" s="121" t="s">
        <v>375</v>
      </c>
      <c r="F12" s="121">
        <v>2</v>
      </c>
      <c r="G12" s="183"/>
      <c r="H12" s="125"/>
      <c r="I12" s="164">
        <v>45729</v>
      </c>
      <c r="J12" s="125" t="s">
        <v>438</v>
      </c>
      <c r="K12" s="125">
        <v>9</v>
      </c>
    </row>
    <row r="13" spans="1:14" ht="25.5" x14ac:dyDescent="0.25">
      <c r="A13" s="3"/>
      <c r="B13" s="120"/>
      <c r="C13" s="3"/>
      <c r="D13" s="121" t="s">
        <v>369</v>
      </c>
      <c r="E13" s="121" t="s">
        <v>376</v>
      </c>
      <c r="F13" s="121">
        <v>1</v>
      </c>
      <c r="G13" s="183"/>
      <c r="H13" s="125"/>
      <c r="I13" s="125"/>
      <c r="J13" s="125"/>
      <c r="K13" s="125"/>
    </row>
    <row r="14" spans="1:14" ht="24.75" customHeight="1" x14ac:dyDescent="0.25">
      <c r="A14" s="3"/>
      <c r="B14" s="120"/>
      <c r="C14" s="3"/>
      <c r="D14" s="121" t="s">
        <v>213</v>
      </c>
      <c r="E14" s="121" t="s">
        <v>256</v>
      </c>
      <c r="F14" s="121">
        <v>1</v>
      </c>
      <c r="G14" s="183"/>
      <c r="H14" s="125"/>
      <c r="I14" s="125"/>
      <c r="J14" s="125"/>
      <c r="K14" s="125"/>
    </row>
    <row r="15" spans="1:14" ht="24" customHeight="1" x14ac:dyDescent="0.25">
      <c r="A15" s="3"/>
      <c r="B15" s="120"/>
      <c r="C15" s="3"/>
      <c r="D15" s="121" t="s">
        <v>213</v>
      </c>
      <c r="E15" s="121" t="s">
        <v>377</v>
      </c>
      <c r="F15" s="121">
        <v>1</v>
      </c>
      <c r="G15" s="183"/>
      <c r="H15" s="125"/>
      <c r="I15" s="125"/>
      <c r="J15" s="125"/>
      <c r="K15" s="125"/>
    </row>
    <row r="16" spans="1:14" ht="23.25" customHeight="1" x14ac:dyDescent="0.25">
      <c r="A16" s="3"/>
      <c r="B16" s="120"/>
      <c r="C16" s="3"/>
      <c r="D16" s="121" t="s">
        <v>213</v>
      </c>
      <c r="E16" s="121" t="s">
        <v>378</v>
      </c>
      <c r="F16" s="121">
        <v>1</v>
      </c>
      <c r="G16" s="183"/>
      <c r="H16" s="125"/>
      <c r="I16" s="125"/>
      <c r="J16" s="125"/>
      <c r="K16" s="125"/>
    </row>
    <row r="17" spans="1:11" ht="23.25" customHeight="1" x14ac:dyDescent="0.25">
      <c r="A17" s="3"/>
      <c r="B17" s="120"/>
      <c r="C17" s="3"/>
      <c r="D17" s="121" t="s">
        <v>369</v>
      </c>
      <c r="E17" s="121" t="s">
        <v>379</v>
      </c>
      <c r="F17" s="121">
        <v>1</v>
      </c>
      <c r="G17" s="183"/>
      <c r="H17" s="125"/>
      <c r="I17" s="125"/>
      <c r="J17" s="125"/>
      <c r="K17" s="125"/>
    </row>
    <row r="18" spans="1:11" ht="24" customHeight="1" x14ac:dyDescent="0.25">
      <c r="A18" s="3"/>
      <c r="B18" s="120"/>
      <c r="C18" s="3"/>
      <c r="D18" s="121" t="s">
        <v>383</v>
      </c>
      <c r="E18" s="121" t="s">
        <v>384</v>
      </c>
      <c r="F18" s="121">
        <v>1</v>
      </c>
      <c r="G18" s="183"/>
      <c r="H18" s="125"/>
      <c r="I18" s="125"/>
      <c r="J18" s="125"/>
      <c r="K18" s="125"/>
    </row>
    <row r="19" spans="1:11" ht="25.5" customHeight="1" x14ac:dyDescent="0.25">
      <c r="A19" s="3"/>
      <c r="B19" s="120">
        <v>45723</v>
      </c>
      <c r="C19" s="3"/>
      <c r="D19" s="121" t="s">
        <v>444</v>
      </c>
      <c r="E19" s="121" t="s">
        <v>419</v>
      </c>
      <c r="F19" s="121">
        <v>1</v>
      </c>
      <c r="G19" s="183"/>
      <c r="H19" s="125"/>
      <c r="I19" s="125"/>
      <c r="J19" s="125"/>
      <c r="K19" s="125"/>
    </row>
    <row r="20" spans="1:11" x14ac:dyDescent="0.25">
      <c r="A20" s="3"/>
      <c r="B20" s="120">
        <v>45726</v>
      </c>
      <c r="C20" s="3"/>
      <c r="D20" s="121" t="s">
        <v>421</v>
      </c>
      <c r="E20" s="121" t="s">
        <v>420</v>
      </c>
      <c r="F20" s="121">
        <v>1</v>
      </c>
      <c r="G20" s="183"/>
      <c r="H20" s="125"/>
      <c r="I20" s="125"/>
      <c r="J20" s="125"/>
      <c r="K20" s="125"/>
    </row>
    <row r="21" spans="1:11" ht="25.5" customHeight="1" x14ac:dyDescent="0.25">
      <c r="A21" s="3"/>
      <c r="B21" s="120">
        <v>45730</v>
      </c>
      <c r="C21" s="3"/>
      <c r="D21" s="121" t="s">
        <v>439</v>
      </c>
      <c r="E21" s="121" t="s">
        <v>440</v>
      </c>
      <c r="F21" s="121">
        <v>4</v>
      </c>
      <c r="G21" s="183"/>
      <c r="H21" s="125"/>
      <c r="I21" s="125"/>
      <c r="J21" s="125"/>
      <c r="K21" s="125"/>
    </row>
    <row r="22" spans="1:11" ht="38.25" x14ac:dyDescent="0.25">
      <c r="A22" s="5"/>
      <c r="B22" s="120"/>
      <c r="C22" s="3"/>
      <c r="D22" s="121" t="s">
        <v>443</v>
      </c>
      <c r="E22" s="121" t="s">
        <v>442</v>
      </c>
      <c r="F22" s="123">
        <v>1</v>
      </c>
      <c r="G22" s="183"/>
      <c r="H22" s="125"/>
      <c r="I22" s="125"/>
      <c r="J22" s="125"/>
      <c r="K22" s="125"/>
    </row>
    <row r="23" spans="1:11" ht="38.25" x14ac:dyDescent="0.25">
      <c r="A23" s="5"/>
      <c r="B23" s="120"/>
      <c r="C23" s="3"/>
      <c r="D23" s="121" t="s">
        <v>443</v>
      </c>
      <c r="E23" s="121" t="s">
        <v>445</v>
      </c>
      <c r="F23" s="123">
        <v>1</v>
      </c>
      <c r="G23" s="183"/>
      <c r="H23" s="125"/>
      <c r="I23" s="125"/>
      <c r="J23" s="125"/>
      <c r="K23" s="125"/>
    </row>
    <row r="24" spans="1:11" ht="25.5" customHeight="1" x14ac:dyDescent="0.25">
      <c r="A24" s="5"/>
      <c r="B24" s="120"/>
      <c r="C24" s="3"/>
      <c r="D24" s="121" t="s">
        <v>443</v>
      </c>
      <c r="E24" s="121" t="s">
        <v>372</v>
      </c>
      <c r="F24" s="123">
        <v>1</v>
      </c>
      <c r="G24" s="183"/>
      <c r="H24" s="125"/>
      <c r="I24" s="125"/>
      <c r="J24" s="125"/>
      <c r="K24" s="125"/>
    </row>
    <row r="25" spans="1:11" ht="38.25" x14ac:dyDescent="0.25">
      <c r="A25" s="5"/>
      <c r="B25" s="120"/>
      <c r="C25" s="3"/>
      <c r="D25" s="121" t="s">
        <v>443</v>
      </c>
      <c r="E25" s="121" t="s">
        <v>446</v>
      </c>
      <c r="F25" s="123">
        <v>1</v>
      </c>
      <c r="G25" s="183"/>
      <c r="H25" s="125"/>
      <c r="I25" s="125"/>
      <c r="J25" s="125"/>
      <c r="K25" s="125"/>
    </row>
    <row r="26" spans="1:11" ht="38.25" x14ac:dyDescent="0.25">
      <c r="A26" s="5"/>
      <c r="B26" s="120"/>
      <c r="C26" s="3"/>
      <c r="D26" s="121" t="s">
        <v>443</v>
      </c>
      <c r="E26" s="121" t="s">
        <v>447</v>
      </c>
      <c r="F26" s="123">
        <v>1</v>
      </c>
      <c r="G26" s="183"/>
      <c r="H26" s="125"/>
      <c r="I26" s="125"/>
      <c r="J26" s="125"/>
      <c r="K26" s="125"/>
    </row>
    <row r="27" spans="1:11" ht="34.5" customHeight="1" x14ac:dyDescent="0.25">
      <c r="A27" s="5"/>
      <c r="B27" s="120">
        <v>45734</v>
      </c>
      <c r="C27" s="3"/>
      <c r="D27" s="121" t="s">
        <v>448</v>
      </c>
      <c r="E27" s="121" t="s">
        <v>449</v>
      </c>
      <c r="F27" s="123">
        <v>1</v>
      </c>
      <c r="G27" s="183"/>
      <c r="H27" s="125"/>
      <c r="I27" s="125"/>
      <c r="J27" s="125"/>
      <c r="K27" s="125"/>
    </row>
    <row r="28" spans="1:11" ht="34.5" customHeight="1" x14ac:dyDescent="0.25">
      <c r="A28" s="5"/>
      <c r="B28" s="120"/>
      <c r="C28" s="3"/>
      <c r="D28" s="121" t="s">
        <v>438</v>
      </c>
      <c r="E28" s="121" t="s">
        <v>459</v>
      </c>
      <c r="F28" s="123">
        <v>1</v>
      </c>
      <c r="G28" s="183"/>
      <c r="H28" s="125"/>
      <c r="I28" s="125"/>
      <c r="J28" s="125"/>
      <c r="K28" s="125"/>
    </row>
    <row r="29" spans="1:11" x14ac:dyDescent="0.25">
      <c r="A29" s="53"/>
      <c r="B29" s="120">
        <v>45734</v>
      </c>
      <c r="C29" s="3"/>
      <c r="D29" s="121" t="s">
        <v>454</v>
      </c>
      <c r="E29" s="121" t="s">
        <v>412</v>
      </c>
      <c r="F29" s="90">
        <v>1</v>
      </c>
      <c r="G29" s="183"/>
      <c r="H29" s="125"/>
      <c r="I29" s="125"/>
      <c r="J29" s="125"/>
      <c r="K29" s="125"/>
    </row>
    <row r="30" spans="1:11" x14ac:dyDescent="0.25">
      <c r="A30" s="53"/>
      <c r="B30" s="120">
        <v>45734</v>
      </c>
      <c r="C30" s="3"/>
      <c r="D30" s="121" t="s">
        <v>455</v>
      </c>
      <c r="E30" s="121" t="s">
        <v>412</v>
      </c>
      <c r="F30" s="90">
        <v>1</v>
      </c>
      <c r="G30" s="183"/>
      <c r="H30" s="125"/>
      <c r="I30" s="125"/>
      <c r="J30" s="125"/>
      <c r="K30" s="125"/>
    </row>
    <row r="31" spans="1:11" x14ac:dyDescent="0.25">
      <c r="A31" s="53"/>
      <c r="B31" s="120">
        <v>45734</v>
      </c>
      <c r="C31" s="3"/>
      <c r="D31" s="121" t="s">
        <v>456</v>
      </c>
      <c r="E31" s="121" t="s">
        <v>457</v>
      </c>
      <c r="F31" s="90">
        <v>1</v>
      </c>
      <c r="G31" s="183"/>
      <c r="H31" s="125"/>
      <c r="I31" s="125"/>
      <c r="J31" s="125"/>
      <c r="K31" s="125"/>
    </row>
    <row r="32" spans="1:11" ht="25.5" x14ac:dyDescent="0.25">
      <c r="A32" s="53"/>
      <c r="B32" s="120">
        <v>45735</v>
      </c>
      <c r="C32" s="3"/>
      <c r="D32" s="121" t="s">
        <v>456</v>
      </c>
      <c r="E32" s="121" t="s">
        <v>458</v>
      </c>
      <c r="F32" s="90">
        <v>2</v>
      </c>
      <c r="G32" s="183"/>
      <c r="H32" s="125"/>
      <c r="I32" s="125"/>
      <c r="J32" s="125"/>
      <c r="K32" s="125"/>
    </row>
    <row r="33" spans="1:11" x14ac:dyDescent="0.25">
      <c r="A33" s="53"/>
      <c r="B33" s="120"/>
      <c r="C33" s="3"/>
      <c r="D33" s="121"/>
      <c r="E33" s="121"/>
      <c r="F33" s="90"/>
      <c r="G33" s="183"/>
      <c r="H33" s="53"/>
      <c r="I33" s="53"/>
      <c r="J33" s="53"/>
      <c r="K33" s="53"/>
    </row>
    <row r="34" spans="1:11" x14ac:dyDescent="0.25">
      <c r="A34" s="53"/>
      <c r="B34" s="120"/>
      <c r="C34" s="3"/>
      <c r="D34" s="121"/>
      <c r="E34" s="121"/>
      <c r="F34" s="90"/>
      <c r="G34" s="183"/>
      <c r="H34" s="53"/>
      <c r="I34" s="53"/>
      <c r="J34" s="53"/>
      <c r="K34" s="53"/>
    </row>
    <row r="35" spans="1:11" x14ac:dyDescent="0.25">
      <c r="A35" s="53"/>
      <c r="B35" s="120"/>
      <c r="C35" s="3"/>
      <c r="D35" s="121"/>
      <c r="E35" s="121"/>
      <c r="F35" s="90"/>
      <c r="G35" s="183"/>
      <c r="H35" s="53"/>
      <c r="I35" s="53"/>
      <c r="J35" s="53"/>
      <c r="K35" s="53"/>
    </row>
    <row r="36" spans="1:11" x14ac:dyDescent="0.25">
      <c r="A36" s="53"/>
      <c r="B36" s="120"/>
      <c r="C36" s="3"/>
      <c r="D36" s="121"/>
      <c r="E36" s="121"/>
      <c r="F36" s="90"/>
      <c r="G36" s="183"/>
      <c r="H36" s="53"/>
      <c r="I36" s="53"/>
      <c r="J36" s="53"/>
      <c r="K36" s="53"/>
    </row>
    <row r="37" spans="1:11" ht="27" customHeight="1" x14ac:dyDescent="0.25">
      <c r="A37" s="53"/>
      <c r="B37" s="120"/>
      <c r="C37" s="3"/>
      <c r="D37" s="121"/>
      <c r="E37" s="121"/>
      <c r="F37" s="90"/>
      <c r="G37" s="183"/>
      <c r="H37" s="53"/>
      <c r="I37" s="53"/>
      <c r="J37" s="53"/>
      <c r="K37" s="53"/>
    </row>
    <row r="38" spans="1:11" x14ac:dyDescent="0.25">
      <c r="A38" s="53"/>
      <c r="B38" s="120"/>
      <c r="C38" s="3"/>
      <c r="D38" s="121"/>
      <c r="E38" s="121"/>
      <c r="F38" s="90"/>
      <c r="G38" s="183"/>
      <c r="H38" s="53"/>
      <c r="I38" s="53"/>
      <c r="J38" s="53"/>
      <c r="K38" s="53"/>
    </row>
    <row r="39" spans="1:11" x14ac:dyDescent="0.25">
      <c r="A39" s="53"/>
      <c r="B39" s="120"/>
      <c r="C39" s="3"/>
      <c r="D39" s="121"/>
      <c r="E39" s="121"/>
      <c r="F39" s="90"/>
      <c r="G39" s="183"/>
      <c r="H39" s="53"/>
      <c r="I39" s="53"/>
      <c r="J39" s="53"/>
      <c r="K39" s="53"/>
    </row>
    <row r="40" spans="1:11" x14ac:dyDescent="0.25">
      <c r="A40" s="53"/>
      <c r="B40" s="120"/>
      <c r="C40" s="3"/>
      <c r="D40" s="121"/>
      <c r="E40" s="121"/>
      <c r="F40" s="90"/>
      <c r="G40" s="183"/>
      <c r="H40" s="53"/>
      <c r="I40" s="53"/>
      <c r="J40" s="53"/>
      <c r="K40" s="53"/>
    </row>
    <row r="41" spans="1:11" x14ac:dyDescent="0.25">
      <c r="A41" s="53"/>
      <c r="B41" s="120"/>
      <c r="C41" s="3"/>
      <c r="D41" s="121"/>
      <c r="E41" s="121"/>
      <c r="F41" s="90"/>
      <c r="G41" s="183"/>
      <c r="H41" s="53"/>
      <c r="I41" s="53"/>
      <c r="J41" s="53"/>
      <c r="K41" s="53"/>
    </row>
    <row r="42" spans="1:11" ht="20.25" customHeight="1" x14ac:dyDescent="0.25">
      <c r="A42" s="53"/>
      <c r="B42" s="120"/>
      <c r="C42" s="3"/>
      <c r="D42" s="121"/>
      <c r="E42" s="121"/>
      <c r="F42" s="90"/>
      <c r="G42" s="183"/>
      <c r="H42" s="53"/>
      <c r="I42" s="53"/>
      <c r="J42" s="53"/>
      <c r="K42" s="53"/>
    </row>
    <row r="43" spans="1:11" x14ac:dyDescent="0.25">
      <c r="A43" s="53"/>
      <c r="B43" s="120"/>
      <c r="C43" s="3"/>
      <c r="D43" s="121"/>
      <c r="E43" s="121"/>
      <c r="F43" s="90"/>
      <c r="G43" s="183"/>
      <c r="H43" s="53"/>
      <c r="I43" s="53"/>
      <c r="J43" s="53"/>
      <c r="K43" s="53"/>
    </row>
    <row r="44" spans="1:11" x14ac:dyDescent="0.25">
      <c r="A44" s="53"/>
      <c r="B44" s="120"/>
      <c r="C44" s="3"/>
      <c r="D44" s="121"/>
      <c r="E44" s="121"/>
      <c r="F44" s="90"/>
      <c r="G44" s="183"/>
      <c r="H44" s="53"/>
      <c r="I44" s="53"/>
      <c r="J44" s="53"/>
      <c r="K44" s="53"/>
    </row>
    <row r="45" spans="1:11" x14ac:dyDescent="0.25">
      <c r="A45" s="53"/>
      <c r="B45" s="120"/>
      <c r="C45" s="53"/>
      <c r="D45" s="121"/>
      <c r="E45" s="121"/>
      <c r="F45" s="90"/>
      <c r="G45" s="183"/>
      <c r="H45" s="53"/>
      <c r="I45" s="53"/>
      <c r="J45" s="53"/>
      <c r="K45" s="53"/>
    </row>
    <row r="46" spans="1:11" x14ac:dyDescent="0.25">
      <c r="A46" s="53"/>
      <c r="B46" s="120"/>
      <c r="C46" s="3"/>
      <c r="D46" s="121"/>
      <c r="E46" s="121"/>
      <c r="F46" s="3"/>
      <c r="G46" s="183"/>
      <c r="H46" s="53"/>
      <c r="I46" s="53"/>
      <c r="J46" s="53"/>
      <c r="K46" s="53"/>
    </row>
    <row r="47" spans="1:11" x14ac:dyDescent="0.25">
      <c r="A47" s="53"/>
      <c r="B47" s="120"/>
      <c r="C47" s="3"/>
      <c r="D47" s="3"/>
      <c r="E47" s="3"/>
      <c r="F47" s="3"/>
      <c r="G47" s="183"/>
      <c r="H47" s="53"/>
      <c r="I47" s="53"/>
      <c r="J47" s="53"/>
      <c r="K47" s="53"/>
    </row>
    <row r="48" spans="1:11" x14ac:dyDescent="0.25">
      <c r="A48" s="53"/>
      <c r="B48" s="120"/>
      <c r="C48" s="3"/>
      <c r="D48" s="121"/>
      <c r="E48" s="121"/>
      <c r="F48" s="3"/>
      <c r="G48" s="183"/>
      <c r="H48" s="53"/>
      <c r="I48" s="53"/>
      <c r="J48" s="53"/>
      <c r="K48" s="53"/>
    </row>
    <row r="49" spans="1:11" x14ac:dyDescent="0.25">
      <c r="A49" s="53"/>
      <c r="B49" s="120"/>
      <c r="C49" s="53"/>
      <c r="D49" s="3"/>
      <c r="E49" s="3"/>
      <c r="F49" s="90"/>
      <c r="G49" s="183"/>
      <c r="H49" s="53"/>
      <c r="I49" s="53"/>
      <c r="J49" s="53"/>
      <c r="K49" s="53"/>
    </row>
    <row r="50" spans="1:11" x14ac:dyDescent="0.25">
      <c r="A50" s="53"/>
      <c r="B50" s="120"/>
      <c r="C50" s="53"/>
      <c r="D50" s="121"/>
      <c r="E50" s="121"/>
      <c r="F50" s="90"/>
      <c r="G50" s="183"/>
      <c r="H50" s="53"/>
      <c r="I50" s="53"/>
      <c r="J50" s="53"/>
      <c r="K50" s="53"/>
    </row>
    <row r="51" spans="1:11" x14ac:dyDescent="0.25">
      <c r="A51" s="53"/>
      <c r="B51" s="120"/>
      <c r="C51" s="53"/>
      <c r="D51" s="121"/>
      <c r="E51" s="121"/>
      <c r="F51" s="90"/>
      <c r="G51" s="183"/>
      <c r="H51" s="53"/>
      <c r="I51" s="53"/>
      <c r="J51" s="53"/>
      <c r="K51" s="53"/>
    </row>
    <row r="52" spans="1:11" ht="26.25" customHeight="1" x14ac:dyDescent="0.25">
      <c r="A52" s="53"/>
      <c r="B52" s="128"/>
      <c r="C52" s="129"/>
      <c r="D52" s="130"/>
      <c r="E52" s="130"/>
      <c r="F52" s="131"/>
      <c r="G52" s="183"/>
      <c r="H52" s="53"/>
      <c r="I52" s="53"/>
      <c r="J52" s="53"/>
      <c r="K52" s="53"/>
    </row>
    <row r="53" spans="1:11" ht="17.25" customHeight="1" x14ac:dyDescent="0.25">
      <c r="A53" s="53"/>
      <c r="B53" s="128"/>
      <c r="C53" s="129"/>
      <c r="D53" s="130"/>
      <c r="E53" s="130"/>
      <c r="F53" s="131"/>
      <c r="G53" s="183"/>
      <c r="H53" s="53"/>
      <c r="I53" s="53"/>
      <c r="J53" s="53"/>
      <c r="K53" s="53"/>
    </row>
    <row r="54" spans="1:11" ht="27" customHeight="1" x14ac:dyDescent="0.25">
      <c r="A54" s="53"/>
      <c r="B54" s="128"/>
      <c r="C54" s="129"/>
      <c r="D54" s="130"/>
      <c r="E54" s="130"/>
      <c r="F54" s="131"/>
      <c r="G54" s="183"/>
      <c r="H54" s="53"/>
      <c r="I54" s="53"/>
      <c r="J54" s="53"/>
      <c r="K54" s="53"/>
    </row>
    <row r="55" spans="1:11" ht="19.5" customHeight="1" x14ac:dyDescent="0.25">
      <c r="A55" s="53"/>
      <c r="B55" s="128"/>
      <c r="C55" s="129"/>
      <c r="D55" s="130"/>
      <c r="E55" s="130"/>
      <c r="F55" s="131"/>
      <c r="G55" s="183"/>
      <c r="H55" s="53"/>
      <c r="I55" s="53"/>
      <c r="J55" s="53"/>
      <c r="K55" s="53"/>
    </row>
    <row r="56" spans="1:11" x14ac:dyDescent="0.25">
      <c r="A56" s="53"/>
      <c r="B56" s="128"/>
      <c r="C56" s="129"/>
      <c r="D56" s="130"/>
      <c r="E56" s="130"/>
      <c r="F56" s="131"/>
      <c r="G56" s="183"/>
      <c r="H56" s="53"/>
      <c r="I56" s="53"/>
      <c r="J56" s="53"/>
      <c r="K56" s="53"/>
    </row>
    <row r="57" spans="1:11" x14ac:dyDescent="0.25">
      <c r="A57" s="93"/>
      <c r="B57" s="128"/>
      <c r="C57" s="93"/>
      <c r="D57" s="130"/>
      <c r="E57" s="132"/>
      <c r="F57" s="94"/>
      <c r="G57" s="183"/>
      <c r="H57" s="53"/>
      <c r="I57" s="53"/>
      <c r="J57" s="53"/>
      <c r="K57" s="53"/>
    </row>
    <row r="58" spans="1:11" x14ac:dyDescent="0.25">
      <c r="A58" s="53"/>
      <c r="B58" s="124"/>
      <c r="C58" s="53"/>
      <c r="D58" s="130"/>
      <c r="E58" s="130"/>
      <c r="F58" s="90"/>
      <c r="H58" s="53"/>
      <c r="I58" s="53"/>
      <c r="J58" s="53"/>
      <c r="K58" s="53"/>
    </row>
    <row r="59" spans="1:11" x14ac:dyDescent="0.25">
      <c r="A59" s="53"/>
      <c r="B59" s="124"/>
      <c r="C59" s="53"/>
      <c r="D59" s="130"/>
      <c r="E59" s="130"/>
      <c r="F59" s="90"/>
      <c r="H59" s="53"/>
      <c r="I59" s="53"/>
      <c r="J59" s="53"/>
      <c r="K59" s="53"/>
    </row>
    <row r="60" spans="1:11" x14ac:dyDescent="0.25">
      <c r="A60" s="53"/>
      <c r="B60" s="124"/>
      <c r="C60" s="53"/>
      <c r="D60" s="130"/>
      <c r="E60" s="130"/>
      <c r="F60" s="90"/>
      <c r="H60" s="53"/>
      <c r="I60" s="53"/>
      <c r="J60" s="53"/>
      <c r="K60" s="53"/>
    </row>
    <row r="61" spans="1:11" x14ac:dyDescent="0.25">
      <c r="A61" s="53"/>
      <c r="B61" s="124"/>
      <c r="C61" s="53"/>
      <c r="D61" s="130"/>
      <c r="E61" s="130"/>
      <c r="F61" s="90"/>
      <c r="H61" s="53"/>
      <c r="I61" s="53"/>
      <c r="J61" s="53"/>
      <c r="K61" s="53"/>
    </row>
    <row r="62" spans="1:11" x14ac:dyDescent="0.25">
      <c r="A62" s="53"/>
      <c r="B62" s="124"/>
      <c r="C62" s="53"/>
      <c r="D62" s="130"/>
      <c r="E62" s="130"/>
      <c r="F62" s="90"/>
      <c r="H62" s="53"/>
      <c r="I62" s="53"/>
      <c r="J62" s="53"/>
      <c r="K62" s="53"/>
    </row>
    <row r="63" spans="1:11" x14ac:dyDescent="0.25">
      <c r="A63" s="53"/>
      <c r="B63" s="124"/>
      <c r="C63" s="53"/>
      <c r="D63" s="130"/>
      <c r="E63" s="130"/>
      <c r="F63" s="90"/>
      <c r="H63" s="53"/>
      <c r="I63" s="53"/>
      <c r="J63" s="53"/>
      <c r="K63" s="53"/>
    </row>
    <row r="64" spans="1:11" x14ac:dyDescent="0.25">
      <c r="A64" s="53"/>
      <c r="B64" s="124"/>
      <c r="C64" s="53"/>
      <c r="D64" s="130"/>
      <c r="E64" s="130"/>
      <c r="F64" s="90"/>
      <c r="H64" s="53"/>
      <c r="I64" s="53"/>
      <c r="J64" s="53"/>
      <c r="K64" s="53"/>
    </row>
    <row r="65" spans="1:11" x14ac:dyDescent="0.25">
      <c r="A65" s="53"/>
      <c r="B65" s="124"/>
      <c r="C65" s="53"/>
      <c r="D65" s="130"/>
      <c r="E65" s="130"/>
      <c r="F65" s="90"/>
      <c r="H65" s="53"/>
      <c r="I65" s="53"/>
      <c r="J65" s="53"/>
      <c r="K65" s="53"/>
    </row>
    <row r="66" spans="1:11" x14ac:dyDescent="0.25">
      <c r="A66" s="53"/>
      <c r="B66" s="124"/>
      <c r="C66" s="53"/>
      <c r="D66" s="130"/>
      <c r="E66" s="90"/>
      <c r="F66" s="90"/>
      <c r="H66" s="53"/>
      <c r="I66" s="53"/>
      <c r="J66" s="53"/>
      <c r="K66" s="53"/>
    </row>
    <row r="67" spans="1:11" x14ac:dyDescent="0.25">
      <c r="A67" s="53"/>
      <c r="B67" s="124"/>
      <c r="C67" s="53"/>
      <c r="D67" s="130"/>
      <c r="E67" s="134"/>
      <c r="F67" s="90"/>
      <c r="H67" s="53"/>
      <c r="I67" s="53"/>
      <c r="J67" s="53"/>
      <c r="K67" s="53"/>
    </row>
    <row r="68" spans="1:11" x14ac:dyDescent="0.25">
      <c r="A68" s="53"/>
      <c r="B68" s="124"/>
      <c r="C68" s="53"/>
      <c r="D68" s="130"/>
      <c r="E68" s="134"/>
      <c r="F68" s="90"/>
      <c r="H68" s="53"/>
      <c r="I68" s="53"/>
      <c r="J68" s="53"/>
      <c r="K68" s="53"/>
    </row>
    <row r="69" spans="1:11" x14ac:dyDescent="0.25">
      <c r="A69" s="53"/>
      <c r="B69" s="124"/>
      <c r="C69" s="53"/>
      <c r="D69" s="130"/>
      <c r="E69" s="134"/>
      <c r="F69" s="90"/>
      <c r="H69" s="53"/>
      <c r="I69" s="53"/>
      <c r="J69" s="53"/>
      <c r="K69" s="53"/>
    </row>
    <row r="70" spans="1:11" x14ac:dyDescent="0.25">
      <c r="A70" s="53"/>
      <c r="B70" s="124"/>
      <c r="C70" s="53"/>
      <c r="D70" s="130"/>
      <c r="E70" s="90"/>
      <c r="F70" s="90"/>
      <c r="H70" s="53"/>
      <c r="I70" s="53"/>
      <c r="J70" s="53"/>
      <c r="K70" s="53"/>
    </row>
    <row r="71" spans="1:11" x14ac:dyDescent="0.25">
      <c r="A71" s="53"/>
      <c r="B71" s="124"/>
      <c r="C71" s="53"/>
      <c r="D71" s="130"/>
      <c r="E71" s="90"/>
      <c r="F71" s="90"/>
      <c r="H71" s="53"/>
      <c r="I71" s="53"/>
      <c r="J71" s="53"/>
      <c r="K71" s="53"/>
    </row>
    <row r="72" spans="1:11" x14ac:dyDescent="0.25">
      <c r="A72" s="53"/>
      <c r="B72" s="124"/>
      <c r="C72" s="53"/>
      <c r="D72" s="130"/>
      <c r="E72" s="90"/>
      <c r="F72" s="90"/>
      <c r="H72" s="53"/>
      <c r="I72" s="53"/>
      <c r="J72" s="53"/>
      <c r="K72" s="53"/>
    </row>
    <row r="73" spans="1:11" x14ac:dyDescent="0.25">
      <c r="A73" s="53"/>
      <c r="B73" s="124"/>
      <c r="C73" s="53"/>
      <c r="D73" s="130"/>
      <c r="E73" s="90"/>
      <c r="F73" s="90"/>
      <c r="H73" s="53"/>
      <c r="I73" s="53"/>
      <c r="J73" s="53"/>
      <c r="K73" s="53"/>
    </row>
    <row r="74" spans="1:11" x14ac:dyDescent="0.25">
      <c r="A74" s="53"/>
      <c r="B74" s="124"/>
      <c r="C74" s="53"/>
      <c r="D74" s="130"/>
      <c r="E74" s="90"/>
      <c r="F74" s="90"/>
      <c r="H74" s="53"/>
      <c r="I74" s="53"/>
      <c r="J74" s="53"/>
      <c r="K74" s="53"/>
    </row>
    <row r="75" spans="1:11" x14ac:dyDescent="0.25">
      <c r="A75" s="53"/>
      <c r="B75" s="124"/>
      <c r="C75" s="53"/>
      <c r="D75" s="130"/>
      <c r="E75" s="90"/>
      <c r="F75" s="90"/>
      <c r="H75" s="53"/>
      <c r="I75" s="53"/>
      <c r="J75" s="53"/>
      <c r="K75" s="53"/>
    </row>
    <row r="76" spans="1:11" x14ac:dyDescent="0.25">
      <c r="A76" s="53"/>
      <c r="B76" s="124"/>
      <c r="C76" s="53"/>
      <c r="D76" s="130"/>
      <c r="E76" s="90"/>
      <c r="F76" s="90"/>
      <c r="H76" s="53"/>
      <c r="I76" s="53"/>
      <c r="J76" s="53"/>
      <c r="K76" s="53"/>
    </row>
    <row r="77" spans="1:11" x14ac:dyDescent="0.25">
      <c r="A77" s="53"/>
      <c r="B77" s="124"/>
      <c r="C77" s="53"/>
      <c r="D77" s="53"/>
      <c r="E77" s="90"/>
      <c r="F77" s="90"/>
      <c r="H77" s="53"/>
      <c r="I77" s="53"/>
      <c r="J77" s="53"/>
      <c r="K77" s="53"/>
    </row>
    <row r="78" spans="1:11" x14ac:dyDescent="0.25">
      <c r="A78" s="53"/>
      <c r="B78" s="124"/>
      <c r="C78" s="53"/>
      <c r="D78" s="53"/>
      <c r="E78" s="90"/>
      <c r="F78" s="135"/>
      <c r="H78" s="53"/>
      <c r="I78" s="53"/>
      <c r="J78" s="53"/>
      <c r="K78" s="53"/>
    </row>
    <row r="79" spans="1:11" x14ac:dyDescent="0.25">
      <c r="A79" s="136"/>
      <c r="B79" s="124"/>
      <c r="C79" s="53"/>
      <c r="D79" s="53"/>
      <c r="E79" s="90"/>
      <c r="F79" s="135"/>
      <c r="H79" s="53"/>
      <c r="I79" s="53"/>
      <c r="J79" s="53"/>
      <c r="K79" s="53"/>
    </row>
    <row r="80" spans="1:11" x14ac:dyDescent="0.25">
      <c r="B80" s="124"/>
      <c r="C80" s="53"/>
      <c r="D80" s="130"/>
      <c r="E80" s="90"/>
      <c r="F80" s="135"/>
      <c r="H80" s="53"/>
      <c r="I80" s="53"/>
      <c r="J80" s="53"/>
      <c r="K80" s="53"/>
    </row>
    <row r="81" spans="1:11" x14ac:dyDescent="0.25">
      <c r="B81" s="124"/>
      <c r="C81" s="53"/>
      <c r="D81" s="130"/>
      <c r="E81" s="90"/>
      <c r="F81" s="135"/>
      <c r="H81" s="53"/>
      <c r="I81" s="53"/>
      <c r="J81" s="53"/>
      <c r="K81" s="53"/>
    </row>
    <row r="82" spans="1:11" x14ac:dyDescent="0.25">
      <c r="B82" s="124"/>
      <c r="C82" s="53"/>
      <c r="D82" s="130"/>
      <c r="E82" s="90"/>
      <c r="F82" s="135"/>
      <c r="H82" s="53"/>
      <c r="I82" s="53"/>
      <c r="J82" s="53"/>
      <c r="K82" s="53"/>
    </row>
    <row r="83" spans="1:11" x14ac:dyDescent="0.25">
      <c r="B83" s="137"/>
      <c r="C83" s="138"/>
      <c r="D83" s="138"/>
      <c r="E83" s="139"/>
      <c r="F83" s="140"/>
      <c r="H83" s="53"/>
      <c r="I83" s="53"/>
      <c r="J83" s="53"/>
      <c r="K83" s="53"/>
    </row>
    <row r="84" spans="1:11" x14ac:dyDescent="0.25">
      <c r="A84" s="53"/>
      <c r="B84" s="124"/>
      <c r="C84" s="53"/>
      <c r="D84" s="130"/>
      <c r="E84" s="163"/>
      <c r="F84" s="135"/>
      <c r="H84" s="53"/>
      <c r="I84" s="53"/>
      <c r="J84" s="53"/>
      <c r="K84" s="53"/>
    </row>
    <row r="85" spans="1:11" x14ac:dyDescent="0.25">
      <c r="A85" s="53"/>
      <c r="B85" s="124"/>
      <c r="C85" s="53"/>
      <c r="D85" s="130"/>
      <c r="E85" s="163"/>
      <c r="F85" s="135"/>
      <c r="H85" s="53"/>
      <c r="I85" s="53"/>
      <c r="J85" s="53"/>
      <c r="K85" s="53"/>
    </row>
    <row r="86" spans="1:11" x14ac:dyDescent="0.25">
      <c r="A86" s="53"/>
      <c r="B86" s="124"/>
      <c r="C86" s="53"/>
      <c r="D86" s="130"/>
      <c r="E86" s="163"/>
      <c r="F86" s="135"/>
      <c r="H86" s="53"/>
      <c r="I86" s="53"/>
      <c r="J86" s="53"/>
      <c r="K86" s="53"/>
    </row>
    <row r="87" spans="1:11" x14ac:dyDescent="0.25">
      <c r="A87" s="53"/>
      <c r="B87" s="124"/>
      <c r="C87" s="53"/>
      <c r="D87" s="130"/>
      <c r="E87" s="163"/>
      <c r="F87" s="135"/>
      <c r="H87" s="53"/>
      <c r="I87" s="53"/>
      <c r="J87" s="53"/>
      <c r="K87" s="53"/>
    </row>
    <row r="88" spans="1:11" x14ac:dyDescent="0.25">
      <c r="A88" s="53"/>
      <c r="B88" s="124"/>
      <c r="C88" s="53"/>
      <c r="D88" s="130"/>
      <c r="E88" s="163"/>
      <c r="F88" s="53"/>
      <c r="H88" s="53"/>
      <c r="I88" s="53"/>
      <c r="J88" s="53"/>
      <c r="K88" s="53"/>
    </row>
    <row r="89" spans="1:11" x14ac:dyDescent="0.25">
      <c r="A89" s="53"/>
      <c r="B89" s="53"/>
      <c r="C89" s="53"/>
      <c r="D89" s="130"/>
      <c r="E89" s="163"/>
      <c r="F89" s="53"/>
      <c r="H89" s="53"/>
      <c r="I89" s="53"/>
      <c r="J89" s="53"/>
      <c r="K89" s="53"/>
    </row>
    <row r="90" spans="1:11" x14ac:dyDescent="0.25">
      <c r="A90" s="53"/>
      <c r="B90" s="53"/>
      <c r="C90" s="53"/>
      <c r="D90" s="130"/>
      <c r="E90" s="90"/>
      <c r="F90" s="53"/>
      <c r="H90" s="53"/>
      <c r="I90" s="53"/>
      <c r="J90" s="53"/>
      <c r="K90" s="53"/>
    </row>
    <row r="91" spans="1:11" x14ac:dyDescent="0.25">
      <c r="A91" s="53"/>
      <c r="B91" s="53"/>
      <c r="C91" s="53"/>
      <c r="D91" s="130"/>
      <c r="E91" s="163"/>
      <c r="F91" s="53"/>
      <c r="H91" s="53"/>
      <c r="I91" s="53"/>
      <c r="J91" s="53"/>
      <c r="K91" s="53"/>
    </row>
    <row r="92" spans="1:11" x14ac:dyDescent="0.25">
      <c r="A92" s="53"/>
      <c r="B92" s="53"/>
      <c r="C92" s="53"/>
      <c r="D92" s="53"/>
      <c r="E92" s="163"/>
      <c r="F92" s="53"/>
      <c r="H92" s="53"/>
      <c r="I92" s="53"/>
      <c r="J92" s="53"/>
      <c r="K92" s="53"/>
    </row>
    <row r="93" spans="1:11" x14ac:dyDescent="0.25">
      <c r="A93" s="53"/>
      <c r="B93" s="53"/>
      <c r="C93" s="53"/>
      <c r="D93" s="53"/>
      <c r="E93" s="163"/>
      <c r="F93" s="53"/>
      <c r="H93" s="53"/>
      <c r="I93" s="53"/>
      <c r="J93" s="53"/>
      <c r="K93" s="53"/>
    </row>
    <row r="94" spans="1:11" x14ac:dyDescent="0.25">
      <c r="A94" s="53"/>
      <c r="B94" s="53"/>
      <c r="C94" s="53"/>
      <c r="D94" s="130"/>
      <c r="E94" s="163"/>
      <c r="F94" s="53"/>
      <c r="H94" s="53"/>
      <c r="I94" s="53"/>
      <c r="J94" s="53"/>
      <c r="K94" s="53"/>
    </row>
    <row r="95" spans="1:11" x14ac:dyDescent="0.25">
      <c r="A95" s="53"/>
      <c r="B95" s="53"/>
      <c r="C95" s="53"/>
      <c r="D95" s="130"/>
      <c r="E95" s="163"/>
      <c r="F95" s="53"/>
      <c r="H95" s="53"/>
      <c r="I95" s="53"/>
      <c r="J95" s="53"/>
      <c r="K95" s="53"/>
    </row>
    <row r="96" spans="1:11" x14ac:dyDescent="0.25">
      <c r="A96" s="53"/>
      <c r="B96" s="53"/>
      <c r="C96" s="53"/>
      <c r="D96" s="130"/>
      <c r="E96" s="90"/>
      <c r="F96" s="53"/>
      <c r="H96" s="53"/>
      <c r="I96" s="53"/>
      <c r="J96" s="53"/>
      <c r="K96" s="53"/>
    </row>
    <row r="97" spans="1:11" x14ac:dyDescent="0.25">
      <c r="A97" s="53"/>
      <c r="B97" s="53"/>
      <c r="C97" s="53"/>
      <c r="D97" s="130"/>
      <c r="E97" s="90"/>
      <c r="F97" s="53"/>
      <c r="H97" s="53"/>
      <c r="I97" s="53"/>
      <c r="J97" s="53"/>
      <c r="K97" s="53"/>
    </row>
    <row r="98" spans="1:11" x14ac:dyDescent="0.25">
      <c r="A98" s="53"/>
      <c r="B98" s="124"/>
      <c r="C98" s="53"/>
      <c r="D98" s="53"/>
      <c r="E98" s="163"/>
      <c r="F98" s="53"/>
      <c r="H98" s="53"/>
      <c r="I98" s="53"/>
      <c r="J98" s="53"/>
      <c r="K98" s="53"/>
    </row>
    <row r="99" spans="1:11" x14ac:dyDescent="0.25">
      <c r="A99" s="53"/>
      <c r="B99" s="124"/>
      <c r="C99" s="53"/>
      <c r="D99" s="126"/>
      <c r="E99" s="163"/>
      <c r="F99" s="53"/>
      <c r="H99" s="53"/>
      <c r="I99" s="53"/>
      <c r="J99" s="53"/>
      <c r="K99" s="53"/>
    </row>
    <row r="100" spans="1:11" x14ac:dyDescent="0.25">
      <c r="A100" s="53"/>
      <c r="B100" s="124"/>
      <c r="C100" s="53"/>
      <c r="D100" s="53"/>
      <c r="E100" s="90"/>
      <c r="F100" s="53"/>
      <c r="H100" s="53"/>
      <c r="I100" s="53"/>
      <c r="J100" s="53"/>
      <c r="K100" s="53"/>
    </row>
    <row r="101" spans="1:11" x14ac:dyDescent="0.25">
      <c r="A101" s="53"/>
      <c r="B101" s="124"/>
      <c r="C101" s="53"/>
      <c r="D101" s="126"/>
      <c r="E101" s="134"/>
      <c r="F101" s="53"/>
      <c r="H101" s="53"/>
      <c r="I101" s="53"/>
      <c r="J101" s="53"/>
      <c r="K101" s="53"/>
    </row>
    <row r="102" spans="1:11" x14ac:dyDescent="0.25">
      <c r="A102" s="53"/>
      <c r="B102" s="124"/>
      <c r="C102" s="53"/>
      <c r="D102" s="126"/>
      <c r="E102" s="90"/>
      <c r="F102" s="53"/>
      <c r="H102" s="53"/>
      <c r="I102" s="53"/>
      <c r="J102" s="53"/>
      <c r="K102" s="53"/>
    </row>
    <row r="103" spans="1:11" x14ac:dyDescent="0.25">
      <c r="A103" s="53"/>
      <c r="B103" s="124"/>
      <c r="C103" s="53"/>
      <c r="D103" s="126"/>
      <c r="E103" s="53"/>
      <c r="F103" s="53"/>
      <c r="H103" s="53"/>
      <c r="I103" s="53"/>
      <c r="J103" s="53"/>
      <c r="K103" s="53"/>
    </row>
    <row r="104" spans="1:11" x14ac:dyDescent="0.25">
      <c r="A104" s="53"/>
      <c r="B104" s="124"/>
      <c r="C104" s="53"/>
      <c r="D104" s="126"/>
      <c r="E104" s="53"/>
      <c r="F104" s="53"/>
      <c r="H104" s="53"/>
      <c r="I104" s="53"/>
      <c r="J104" s="53"/>
      <c r="K104" s="53"/>
    </row>
    <row r="105" spans="1:11" x14ac:dyDescent="0.25">
      <c r="A105" s="53"/>
      <c r="B105" s="124"/>
      <c r="C105" s="53"/>
      <c r="D105" s="126"/>
      <c r="E105" s="53"/>
      <c r="F105" s="53"/>
      <c r="H105" s="53"/>
      <c r="I105" s="53"/>
      <c r="J105" s="53"/>
      <c r="K105" s="53"/>
    </row>
    <row r="106" spans="1:11" x14ac:dyDescent="0.25">
      <c r="A106" s="53"/>
      <c r="B106" s="124"/>
      <c r="C106" s="53"/>
      <c r="D106" s="126"/>
      <c r="E106" s="162"/>
      <c r="F106" s="53"/>
      <c r="H106" s="53"/>
      <c r="I106" s="53"/>
      <c r="J106" s="53"/>
      <c r="K106" s="53"/>
    </row>
  </sheetData>
  <mergeCells count="4">
    <mergeCell ref="A1:K3"/>
    <mergeCell ref="A4:F4"/>
    <mergeCell ref="G4:G57"/>
    <mergeCell ref="H4:K4"/>
  </mergeCells>
  <pageMargins left="0.7" right="0.7" top="0.75" bottom="0.75" header="0.3" footer="0.3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20073-5BD3-4D7A-9F44-3FBE69810D9E}">
  <dimension ref="A1:J17"/>
  <sheetViews>
    <sheetView workbookViewId="0">
      <selection activeCell="I13" sqref="I13"/>
    </sheetView>
  </sheetViews>
  <sheetFormatPr baseColWidth="10" defaultRowHeight="15" x14ac:dyDescent="0.25"/>
  <cols>
    <col min="6" max="6" width="15" customWidth="1"/>
    <col min="7" max="7" width="27.140625" customWidth="1"/>
    <col min="8" max="8" width="15.5703125" customWidth="1"/>
    <col min="10" max="10" width="22.140625" customWidth="1"/>
  </cols>
  <sheetData>
    <row r="1" spans="1:10" x14ac:dyDescent="0.25">
      <c r="A1" s="89">
        <v>45685</v>
      </c>
    </row>
    <row r="2" spans="1:10" ht="15.75" thickBot="1" x14ac:dyDescent="0.3">
      <c r="A2">
        <v>15</v>
      </c>
      <c r="B2" t="s">
        <v>234</v>
      </c>
    </row>
    <row r="3" spans="1:10" ht="15.75" thickBot="1" x14ac:dyDescent="0.3">
      <c r="A3">
        <v>3</v>
      </c>
      <c r="B3" t="s">
        <v>235</v>
      </c>
      <c r="F3" s="97" t="s">
        <v>242</v>
      </c>
      <c r="G3" s="97" t="s">
        <v>243</v>
      </c>
      <c r="H3" s="97" t="s">
        <v>244</v>
      </c>
      <c r="I3" s="99" t="s">
        <v>2</v>
      </c>
      <c r="J3" s="98" t="s">
        <v>258</v>
      </c>
    </row>
    <row r="4" spans="1:10" x14ac:dyDescent="0.25">
      <c r="A4">
        <v>10</v>
      </c>
      <c r="B4" t="s">
        <v>236</v>
      </c>
      <c r="F4" s="100" t="s">
        <v>245</v>
      </c>
      <c r="G4" s="100" t="s">
        <v>246</v>
      </c>
      <c r="H4" s="100" t="s">
        <v>247</v>
      </c>
      <c r="I4" s="104">
        <v>1</v>
      </c>
      <c r="J4" s="186">
        <v>0</v>
      </c>
    </row>
    <row r="5" spans="1:10" x14ac:dyDescent="0.25">
      <c r="F5" s="101" t="s">
        <v>245</v>
      </c>
      <c r="G5" s="101" t="s">
        <v>248</v>
      </c>
      <c r="H5" s="101" t="s">
        <v>247</v>
      </c>
      <c r="I5" s="105">
        <v>1</v>
      </c>
      <c r="J5" s="186"/>
    </row>
    <row r="6" spans="1:10" x14ac:dyDescent="0.25">
      <c r="F6" s="101" t="s">
        <v>245</v>
      </c>
      <c r="G6" s="101" t="s">
        <v>249</v>
      </c>
      <c r="H6" s="101" t="s">
        <v>247</v>
      </c>
      <c r="I6" s="105">
        <v>2</v>
      </c>
      <c r="J6" s="186"/>
    </row>
    <row r="7" spans="1:10" x14ac:dyDescent="0.25">
      <c r="F7" s="101" t="s">
        <v>245</v>
      </c>
      <c r="G7" s="101" t="s">
        <v>250</v>
      </c>
      <c r="H7" s="101" t="s">
        <v>247</v>
      </c>
      <c r="I7" s="105">
        <v>1</v>
      </c>
      <c r="J7" s="186"/>
    </row>
    <row r="8" spans="1:10" x14ac:dyDescent="0.25">
      <c r="F8" s="101" t="s">
        <v>245</v>
      </c>
      <c r="G8" s="101" t="s">
        <v>251</v>
      </c>
      <c r="H8" s="101" t="s">
        <v>247</v>
      </c>
      <c r="I8" s="105">
        <v>4</v>
      </c>
      <c r="J8" s="186"/>
    </row>
    <row r="9" spans="1:10" ht="15.75" thickBot="1" x14ac:dyDescent="0.3">
      <c r="F9" s="101" t="s">
        <v>245</v>
      </c>
      <c r="G9" s="101" t="s">
        <v>252</v>
      </c>
      <c r="H9" s="101" t="s">
        <v>253</v>
      </c>
      <c r="I9" s="105">
        <v>1</v>
      </c>
      <c r="J9" s="191"/>
    </row>
    <row r="10" spans="1:10" ht="30" x14ac:dyDescent="0.25">
      <c r="F10" s="101" t="s">
        <v>254</v>
      </c>
      <c r="G10" s="103" t="s">
        <v>257</v>
      </c>
      <c r="H10" s="101" t="s">
        <v>253</v>
      </c>
      <c r="I10" s="105">
        <v>3</v>
      </c>
      <c r="J10" s="185">
        <v>0</v>
      </c>
    </row>
    <row r="11" spans="1:10" ht="15.75" thickBot="1" x14ac:dyDescent="0.3">
      <c r="F11" s="101" t="s">
        <v>254</v>
      </c>
      <c r="G11" s="101" t="s">
        <v>249</v>
      </c>
      <c r="H11" s="101" t="s">
        <v>253</v>
      </c>
      <c r="I11" s="105">
        <v>1</v>
      </c>
      <c r="J11" s="191"/>
    </row>
    <row r="12" spans="1:10" ht="15.75" thickBot="1" x14ac:dyDescent="0.3">
      <c r="F12" s="102" t="s">
        <v>255</v>
      </c>
      <c r="G12" s="102" t="s">
        <v>256</v>
      </c>
      <c r="H12" s="102" t="s">
        <v>253</v>
      </c>
      <c r="I12" s="106">
        <v>2</v>
      </c>
      <c r="J12" s="91">
        <v>0</v>
      </c>
    </row>
    <row r="13" spans="1:10" ht="15.75" thickBot="1" x14ac:dyDescent="0.3">
      <c r="F13" s="107"/>
      <c r="G13" s="108"/>
      <c r="H13" s="108"/>
      <c r="I13" s="109"/>
      <c r="J13" s="92" t="s">
        <v>259</v>
      </c>
    </row>
    <row r="14" spans="1:10" ht="15.75" thickBot="1" x14ac:dyDescent="0.3">
      <c r="F14" s="95"/>
      <c r="G14" s="96"/>
      <c r="H14" s="96"/>
      <c r="I14" s="110"/>
      <c r="J14" s="92"/>
    </row>
    <row r="15" spans="1:10" x14ac:dyDescent="0.25">
      <c r="F15" s="93"/>
      <c r="G15" s="93"/>
      <c r="H15" s="93"/>
      <c r="I15" s="94"/>
    </row>
    <row r="16" spans="1:10" x14ac:dyDescent="0.25">
      <c r="F16" s="53"/>
      <c r="G16" s="53"/>
      <c r="H16" s="53"/>
      <c r="I16" s="90"/>
    </row>
    <row r="17" spans="6:9" x14ac:dyDescent="0.25">
      <c r="F17" s="53"/>
      <c r="G17" s="53"/>
      <c r="H17" s="53"/>
      <c r="I17" s="90"/>
    </row>
  </sheetData>
  <mergeCells count="2">
    <mergeCell ref="J4:J9"/>
    <mergeCell ref="J10:J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690C0-E983-45A3-AF01-613D9C5AFB6B}">
  <dimension ref="A1:BI223"/>
  <sheetViews>
    <sheetView zoomScaleNormal="100" workbookViewId="0">
      <pane ySplit="2" topLeftCell="A3" activePane="bottomLeft" state="frozen"/>
      <selection pane="bottomLeft" activeCell="C6" sqref="C6"/>
    </sheetView>
  </sheetViews>
  <sheetFormatPr baseColWidth="10" defaultRowHeight="15" x14ac:dyDescent="0.25"/>
  <cols>
    <col min="1" max="1" width="33.42578125" style="1" customWidth="1"/>
    <col min="2" max="2" width="17" style="1" customWidth="1"/>
    <col min="3" max="3" width="22.85546875" style="1" customWidth="1"/>
    <col min="4" max="5" width="15.7109375" style="1" customWidth="1"/>
    <col min="6" max="6" width="13.5703125" style="1" customWidth="1"/>
    <col min="7" max="7" width="12.140625" style="1" hidden="1" customWidth="1"/>
    <col min="8" max="8" width="6" style="1" hidden="1" customWidth="1"/>
    <col min="9" max="9" width="9.28515625" style="1" hidden="1" customWidth="1"/>
    <col min="10" max="10" width="11" style="1" hidden="1" customWidth="1"/>
    <col min="11" max="11" width="19.7109375" style="1" customWidth="1"/>
    <col min="12" max="12" width="13.28515625" style="1" customWidth="1"/>
    <col min="13" max="13" width="12.5703125" style="1" customWidth="1"/>
    <col min="14" max="14" width="13.42578125" style="1" customWidth="1"/>
    <col min="15" max="15" width="19" style="1" customWidth="1"/>
    <col min="16" max="16" width="12.42578125" style="1" customWidth="1"/>
    <col min="17" max="17" width="15.7109375" style="1" customWidth="1"/>
    <col min="18" max="18" width="14.28515625" style="1" customWidth="1"/>
    <col min="19" max="19" width="12.5703125" style="1" customWidth="1"/>
    <col min="20" max="20" width="13" style="1" customWidth="1"/>
    <col min="21" max="21" width="18.7109375" style="1" customWidth="1"/>
    <col min="22" max="22" width="12.42578125" style="1" customWidth="1"/>
    <col min="23" max="23" width="13.7109375" style="1" customWidth="1"/>
    <col min="24" max="16384" width="11.42578125" style="1"/>
  </cols>
  <sheetData>
    <row r="1" spans="1:23" ht="54" customHeight="1" thickBot="1" x14ac:dyDescent="0.3">
      <c r="A1" s="192" t="s">
        <v>206</v>
      </c>
      <c r="B1" s="192"/>
      <c r="C1" s="192"/>
      <c r="D1" s="192"/>
      <c r="E1" s="192"/>
      <c r="F1" s="192"/>
      <c r="G1" s="192"/>
      <c r="H1" s="192"/>
      <c r="I1" s="192"/>
      <c r="J1" s="192"/>
    </row>
    <row r="2" spans="1:23" ht="30" customHeight="1" thickBot="1" x14ac:dyDescent="0.3">
      <c r="A2" s="16" t="s">
        <v>1</v>
      </c>
      <c r="B2" s="17" t="s">
        <v>6</v>
      </c>
      <c r="C2" s="18" t="s">
        <v>7</v>
      </c>
      <c r="D2" s="19" t="s">
        <v>8</v>
      </c>
      <c r="E2" s="16" t="s">
        <v>13</v>
      </c>
      <c r="F2" s="16" t="s">
        <v>5</v>
      </c>
      <c r="G2" s="16" t="s">
        <v>75</v>
      </c>
      <c r="H2" s="16" t="s">
        <v>73</v>
      </c>
      <c r="I2" s="20" t="s">
        <v>3</v>
      </c>
      <c r="J2" s="20" t="s">
        <v>4</v>
      </c>
      <c r="W2" s="6" t="s">
        <v>2</v>
      </c>
    </row>
    <row r="3" spans="1:23" ht="33.75" customHeight="1" x14ac:dyDescent="0.25">
      <c r="A3" s="67" t="s">
        <v>27</v>
      </c>
      <c r="B3" s="26" t="s">
        <v>81</v>
      </c>
      <c r="C3" s="27" t="s">
        <v>26</v>
      </c>
      <c r="D3" s="26" t="s">
        <v>20</v>
      </c>
      <c r="E3" s="26" t="s">
        <v>53</v>
      </c>
      <c r="F3" s="26">
        <v>26</v>
      </c>
      <c r="G3" s="14"/>
      <c r="H3" s="14"/>
      <c r="I3" s="8"/>
      <c r="J3" s="8"/>
      <c r="W3" s="56"/>
    </row>
    <row r="4" spans="1:23" ht="18" customHeight="1" x14ac:dyDescent="0.25">
      <c r="A4" s="67" t="s">
        <v>28</v>
      </c>
      <c r="B4" s="24" t="s">
        <v>20</v>
      </c>
      <c r="C4" s="24" t="s">
        <v>26</v>
      </c>
      <c r="D4" s="24" t="s">
        <v>20</v>
      </c>
      <c r="E4" s="24" t="s">
        <v>53</v>
      </c>
      <c r="F4" s="24">
        <v>25</v>
      </c>
      <c r="G4" s="15"/>
      <c r="H4" s="15"/>
      <c r="I4" s="3"/>
      <c r="J4" s="3"/>
      <c r="W4" s="5"/>
    </row>
    <row r="5" spans="1:23" ht="18.75" customHeight="1" x14ac:dyDescent="0.25">
      <c r="A5" s="67" t="s">
        <v>29</v>
      </c>
      <c r="B5" s="24" t="s">
        <v>51</v>
      </c>
      <c r="C5" s="24" t="s">
        <v>55</v>
      </c>
      <c r="D5" s="24" t="s">
        <v>20</v>
      </c>
      <c r="E5" s="24" t="s">
        <v>53</v>
      </c>
      <c r="F5" s="24">
        <v>20</v>
      </c>
      <c r="G5" s="15"/>
      <c r="H5" s="15"/>
      <c r="I5" s="3"/>
      <c r="J5" s="3"/>
      <c r="W5" s="5"/>
    </row>
    <row r="6" spans="1:23" ht="38.25" customHeight="1" x14ac:dyDescent="0.25">
      <c r="A6" s="67" t="s">
        <v>30</v>
      </c>
      <c r="B6" s="24" t="s">
        <v>51</v>
      </c>
      <c r="C6" s="24" t="s">
        <v>52</v>
      </c>
      <c r="D6" s="24" t="s">
        <v>20</v>
      </c>
      <c r="E6" s="24" t="s">
        <v>53</v>
      </c>
      <c r="F6" s="24">
        <v>5</v>
      </c>
      <c r="G6" s="15"/>
      <c r="H6" s="15"/>
      <c r="I6" s="3"/>
      <c r="J6" s="3"/>
      <c r="W6" s="5"/>
    </row>
    <row r="7" spans="1:23" ht="33.75" customHeight="1" x14ac:dyDescent="0.25">
      <c r="A7" s="67" t="s">
        <v>31</v>
      </c>
      <c r="B7" s="25" t="s">
        <v>20</v>
      </c>
      <c r="C7" s="24" t="s">
        <v>52</v>
      </c>
      <c r="D7" s="24" t="s">
        <v>20</v>
      </c>
      <c r="E7" s="24" t="s">
        <v>53</v>
      </c>
      <c r="F7" s="24">
        <v>5</v>
      </c>
      <c r="G7" s="15"/>
      <c r="H7" s="15"/>
      <c r="I7" s="3"/>
      <c r="J7" s="3"/>
      <c r="W7" s="5"/>
    </row>
    <row r="8" spans="1:23" ht="31.5" x14ac:dyDescent="0.25">
      <c r="A8" s="67" t="s">
        <v>82</v>
      </c>
      <c r="B8" s="24" t="s">
        <v>20</v>
      </c>
      <c r="C8" s="24" t="s">
        <v>84</v>
      </c>
      <c r="D8" s="24" t="s">
        <v>20</v>
      </c>
      <c r="E8" s="24" t="s">
        <v>53</v>
      </c>
      <c r="F8" s="24">
        <v>94</v>
      </c>
      <c r="G8" s="15"/>
      <c r="H8" s="15"/>
      <c r="I8" s="3"/>
      <c r="J8" s="3"/>
      <c r="W8" s="5"/>
    </row>
    <row r="9" spans="1:23" ht="29.25" customHeight="1" x14ac:dyDescent="0.25">
      <c r="A9" s="67" t="s">
        <v>83</v>
      </c>
      <c r="B9" s="24" t="s">
        <v>20</v>
      </c>
      <c r="C9" s="24" t="s">
        <v>84</v>
      </c>
      <c r="D9" s="24" t="s">
        <v>20</v>
      </c>
      <c r="E9" s="24" t="s">
        <v>53</v>
      </c>
      <c r="F9" s="24">
        <v>94</v>
      </c>
      <c r="G9" s="15"/>
      <c r="H9" s="15"/>
      <c r="I9" s="3"/>
      <c r="J9" s="3"/>
      <c r="W9" s="5"/>
    </row>
    <row r="10" spans="1:23" ht="29.25" customHeight="1" x14ac:dyDescent="0.25">
      <c r="A10" s="67" t="s">
        <v>32</v>
      </c>
      <c r="B10" s="24" t="s">
        <v>51</v>
      </c>
      <c r="C10" s="28" t="s">
        <v>85</v>
      </c>
      <c r="D10" s="25" t="s">
        <v>20</v>
      </c>
      <c r="E10" s="24" t="s">
        <v>53</v>
      </c>
      <c r="F10" s="24">
        <v>6</v>
      </c>
      <c r="G10" s="15"/>
      <c r="H10" s="15"/>
      <c r="I10" s="3"/>
      <c r="J10" s="3"/>
      <c r="W10" s="5"/>
    </row>
    <row r="11" spans="1:23" ht="36.75" customHeight="1" x14ac:dyDescent="0.25">
      <c r="A11" s="67" t="s">
        <v>33</v>
      </c>
      <c r="B11" s="24" t="s">
        <v>56</v>
      </c>
      <c r="C11" s="29" t="s">
        <v>20</v>
      </c>
      <c r="D11" s="24" t="s">
        <v>20</v>
      </c>
      <c r="E11" s="24" t="s">
        <v>53</v>
      </c>
      <c r="F11" s="24">
        <v>6</v>
      </c>
      <c r="G11" s="15"/>
      <c r="H11" s="15"/>
      <c r="I11" s="3"/>
      <c r="J11" s="3"/>
      <c r="W11" s="5"/>
    </row>
    <row r="12" spans="1:23" ht="32.25" customHeight="1" x14ac:dyDescent="0.25">
      <c r="A12" s="67" t="s">
        <v>34</v>
      </c>
      <c r="B12" s="24" t="s">
        <v>20</v>
      </c>
      <c r="C12" s="24" t="s">
        <v>57</v>
      </c>
      <c r="D12" s="26" t="s">
        <v>20</v>
      </c>
      <c r="E12" s="24" t="s">
        <v>53</v>
      </c>
      <c r="F12" s="24">
        <v>100</v>
      </c>
      <c r="G12" s="15"/>
      <c r="H12" s="15"/>
      <c r="I12" s="3"/>
      <c r="J12" s="3"/>
      <c r="W12" s="5"/>
    </row>
    <row r="13" spans="1:23" ht="33" customHeight="1" x14ac:dyDescent="0.25">
      <c r="A13" s="67" t="s">
        <v>35</v>
      </c>
      <c r="B13" s="24" t="s">
        <v>58</v>
      </c>
      <c r="C13" s="24" t="s">
        <v>20</v>
      </c>
      <c r="D13" s="24" t="s">
        <v>20</v>
      </c>
      <c r="E13" s="24" t="s">
        <v>53</v>
      </c>
      <c r="F13" s="24">
        <v>6</v>
      </c>
      <c r="G13" s="15"/>
      <c r="H13" s="15"/>
      <c r="I13" s="3"/>
      <c r="J13" s="3"/>
      <c r="W13" s="5"/>
    </row>
    <row r="14" spans="1:23" ht="24.75" customHeight="1" x14ac:dyDescent="0.25">
      <c r="A14" s="67" t="s">
        <v>36</v>
      </c>
      <c r="B14" s="24" t="s">
        <v>59</v>
      </c>
      <c r="C14" s="24" t="s">
        <v>86</v>
      </c>
      <c r="D14" s="24" t="s">
        <v>20</v>
      </c>
      <c r="E14" s="24" t="s">
        <v>53</v>
      </c>
      <c r="F14" s="24">
        <v>46</v>
      </c>
      <c r="G14" s="15"/>
      <c r="H14" s="15"/>
      <c r="I14" s="3"/>
      <c r="J14" s="3"/>
      <c r="P14" s="1" t="s">
        <v>54</v>
      </c>
      <c r="W14" s="5"/>
    </row>
    <row r="15" spans="1:23" ht="22.5" customHeight="1" x14ac:dyDescent="0.25">
      <c r="A15" s="67" t="s">
        <v>37</v>
      </c>
      <c r="B15" s="24" t="s">
        <v>14</v>
      </c>
      <c r="C15" s="24" t="s">
        <v>20</v>
      </c>
      <c r="D15" s="24" t="s">
        <v>20</v>
      </c>
      <c r="E15" s="24" t="s">
        <v>15</v>
      </c>
      <c r="F15" s="24">
        <v>26</v>
      </c>
      <c r="G15" s="15"/>
      <c r="H15" s="15"/>
      <c r="I15" s="3"/>
      <c r="J15" s="3"/>
      <c r="W15" s="5"/>
    </row>
    <row r="16" spans="1:23" ht="31.5" x14ac:dyDescent="0.25">
      <c r="A16" s="67" t="s">
        <v>38</v>
      </c>
      <c r="B16" s="24" t="s">
        <v>25</v>
      </c>
      <c r="C16" s="24" t="s">
        <v>60</v>
      </c>
      <c r="D16" s="24" t="s">
        <v>20</v>
      </c>
      <c r="E16" s="24" t="s">
        <v>53</v>
      </c>
      <c r="F16" s="24">
        <v>80</v>
      </c>
      <c r="G16" s="15"/>
      <c r="H16" s="15"/>
      <c r="I16" s="3"/>
      <c r="J16" s="3"/>
      <c r="W16" s="5"/>
    </row>
    <row r="17" spans="1:61" ht="15.75" x14ac:dyDescent="0.25">
      <c r="A17" s="67" t="s">
        <v>39</v>
      </c>
      <c r="B17" s="24" t="s">
        <v>25</v>
      </c>
      <c r="C17" s="24" t="s">
        <v>61</v>
      </c>
      <c r="D17" s="24" t="s">
        <v>20</v>
      </c>
      <c r="E17" s="24" t="s">
        <v>53</v>
      </c>
      <c r="F17" s="24">
        <v>19</v>
      </c>
      <c r="G17" s="15"/>
      <c r="H17" s="15"/>
      <c r="I17" s="3"/>
      <c r="J17" s="3"/>
      <c r="W17" s="5"/>
    </row>
    <row r="18" spans="1:61" ht="34.5" customHeight="1" x14ac:dyDescent="0.25">
      <c r="A18" s="67" t="s">
        <v>62</v>
      </c>
      <c r="B18" s="24" t="s">
        <v>20</v>
      </c>
      <c r="C18" s="24" t="s">
        <v>20</v>
      </c>
      <c r="D18" s="24" t="s">
        <v>20</v>
      </c>
      <c r="E18" s="24" t="s">
        <v>53</v>
      </c>
      <c r="F18" s="24">
        <v>37</v>
      </c>
      <c r="G18" s="15"/>
      <c r="H18" s="15"/>
      <c r="I18" s="3"/>
      <c r="J18" s="3"/>
      <c r="W18" s="5"/>
    </row>
    <row r="19" spans="1:61" ht="15.75" x14ac:dyDescent="0.25">
      <c r="A19" s="67" t="s">
        <v>202</v>
      </c>
      <c r="B19" s="24" t="s">
        <v>20</v>
      </c>
      <c r="C19" s="24" t="s">
        <v>21</v>
      </c>
      <c r="D19" s="24" t="s">
        <v>20</v>
      </c>
      <c r="E19" s="24" t="s">
        <v>53</v>
      </c>
      <c r="F19" s="24">
        <v>2</v>
      </c>
      <c r="G19" s="15"/>
      <c r="H19" s="15"/>
      <c r="I19" s="5"/>
      <c r="J19" s="5"/>
    </row>
    <row r="20" spans="1:61" ht="23.25" customHeight="1" x14ac:dyDescent="0.25">
      <c r="A20" s="67" t="s">
        <v>40</v>
      </c>
      <c r="B20" s="24" t="s">
        <v>20</v>
      </c>
      <c r="C20" s="24" t="s">
        <v>20</v>
      </c>
      <c r="D20" s="24" t="s">
        <v>20</v>
      </c>
      <c r="E20" s="24" t="s">
        <v>53</v>
      </c>
      <c r="F20" s="24">
        <v>32</v>
      </c>
      <c r="G20" s="15"/>
      <c r="H20" s="15"/>
      <c r="I20" s="5"/>
      <c r="J20" s="5"/>
    </row>
    <row r="21" spans="1:61" ht="23.25" customHeight="1" x14ac:dyDescent="0.25">
      <c r="A21" s="67" t="s">
        <v>41</v>
      </c>
      <c r="B21" s="24" t="s">
        <v>64</v>
      </c>
      <c r="C21" s="24" t="s">
        <v>20</v>
      </c>
      <c r="D21" s="24" t="s">
        <v>20</v>
      </c>
      <c r="E21" s="24" t="s">
        <v>53</v>
      </c>
      <c r="F21" s="24">
        <v>96</v>
      </c>
      <c r="G21" s="15"/>
      <c r="H21" s="15"/>
      <c r="I21" s="5"/>
      <c r="J21" s="5"/>
    </row>
    <row r="22" spans="1:61" ht="30.75" customHeight="1" x14ac:dyDescent="0.25">
      <c r="A22" s="67" t="s">
        <v>42</v>
      </c>
      <c r="B22" s="24" t="s">
        <v>51</v>
      </c>
      <c r="C22" s="24" t="s">
        <v>63</v>
      </c>
      <c r="D22" s="24" t="s">
        <v>20</v>
      </c>
      <c r="E22" s="24" t="s">
        <v>53</v>
      </c>
      <c r="F22" s="24">
        <v>356</v>
      </c>
      <c r="G22" s="15"/>
      <c r="H22" s="15"/>
      <c r="I22" s="5"/>
      <c r="J22" s="5"/>
    </row>
    <row r="23" spans="1:61" ht="23.25" customHeight="1" x14ac:dyDescent="0.25">
      <c r="A23" s="67" t="s">
        <v>43</v>
      </c>
      <c r="B23" s="24" t="s">
        <v>20</v>
      </c>
      <c r="C23" s="24" t="s">
        <v>87</v>
      </c>
      <c r="D23" s="24" t="s">
        <v>20</v>
      </c>
      <c r="E23" s="24" t="s">
        <v>53</v>
      </c>
      <c r="F23" s="24">
        <v>0</v>
      </c>
      <c r="G23" s="15"/>
      <c r="H23" s="15"/>
      <c r="I23" s="5"/>
      <c r="J23" s="5"/>
    </row>
    <row r="24" spans="1:61" ht="30" customHeight="1" x14ac:dyDescent="0.25">
      <c r="A24" s="67" t="s">
        <v>44</v>
      </c>
      <c r="B24" s="24" t="s">
        <v>89</v>
      </c>
      <c r="C24" s="24" t="s">
        <v>88</v>
      </c>
      <c r="D24" s="24" t="s">
        <v>20</v>
      </c>
      <c r="E24" s="24" t="s">
        <v>53</v>
      </c>
      <c r="F24" s="24">
        <f>22-4-1</f>
        <v>17</v>
      </c>
      <c r="G24" s="15"/>
      <c r="H24" s="24" t="s">
        <v>74</v>
      </c>
      <c r="I24" s="5"/>
      <c r="J24" s="5"/>
    </row>
    <row r="25" spans="1:61" ht="22.5" customHeight="1" x14ac:dyDescent="0.25">
      <c r="A25" s="67" t="s">
        <v>45</v>
      </c>
      <c r="B25" s="24" t="s">
        <v>65</v>
      </c>
      <c r="C25" s="24" t="s">
        <v>20</v>
      </c>
      <c r="D25" s="24" t="s">
        <v>20</v>
      </c>
      <c r="E25" s="24" t="s">
        <v>53</v>
      </c>
      <c r="F25" s="24">
        <v>0</v>
      </c>
      <c r="G25" s="15"/>
      <c r="H25" s="15"/>
      <c r="I25" s="5"/>
      <c r="J25" s="5"/>
    </row>
    <row r="26" spans="1:61" ht="23.25" customHeight="1" x14ac:dyDescent="0.25">
      <c r="A26" s="67" t="s">
        <v>46</v>
      </c>
      <c r="B26" s="24" t="s">
        <v>20</v>
      </c>
      <c r="C26" s="24" t="s">
        <v>20</v>
      </c>
      <c r="D26" s="24" t="s">
        <v>20</v>
      </c>
      <c r="E26" s="24" t="s">
        <v>53</v>
      </c>
      <c r="F26" s="24">
        <v>38</v>
      </c>
      <c r="G26" s="15"/>
      <c r="H26" s="15"/>
      <c r="I26" s="5"/>
      <c r="J26" s="5"/>
    </row>
    <row r="27" spans="1:61" ht="23.25" customHeight="1" x14ac:dyDescent="0.25">
      <c r="A27" s="67" t="s">
        <v>46</v>
      </c>
      <c r="B27" s="24" t="s">
        <v>20</v>
      </c>
      <c r="C27" s="24" t="s">
        <v>20</v>
      </c>
      <c r="D27" s="24" t="s">
        <v>20</v>
      </c>
      <c r="E27" s="24" t="s">
        <v>53</v>
      </c>
      <c r="F27" s="24">
        <v>28</v>
      </c>
      <c r="G27" s="15"/>
      <c r="H27" s="15"/>
      <c r="I27" s="5"/>
      <c r="J27" s="5"/>
    </row>
    <row r="28" spans="1:61" s="2" customFormat="1" ht="17.25" customHeight="1" x14ac:dyDescent="0.25">
      <c r="A28" s="67" t="s">
        <v>47</v>
      </c>
      <c r="B28" s="24" t="s">
        <v>20</v>
      </c>
      <c r="C28" s="24" t="s">
        <v>68</v>
      </c>
      <c r="D28" s="24" t="s">
        <v>66</v>
      </c>
      <c r="E28" s="24" t="s">
        <v>53</v>
      </c>
      <c r="F28" s="24">
        <v>1</v>
      </c>
      <c r="G28" s="15"/>
      <c r="H28" s="15"/>
      <c r="I28" s="5"/>
      <c r="J28" s="5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</row>
    <row r="29" spans="1:61" s="2" customFormat="1" ht="21.75" customHeight="1" x14ac:dyDescent="0.25">
      <c r="A29" s="67" t="s">
        <v>47</v>
      </c>
      <c r="B29" s="24" t="s">
        <v>20</v>
      </c>
      <c r="C29" s="24" t="s">
        <v>68</v>
      </c>
      <c r="D29" s="24" t="s">
        <v>67</v>
      </c>
      <c r="E29" s="24" t="s">
        <v>53</v>
      </c>
      <c r="F29" s="24">
        <v>1</v>
      </c>
      <c r="G29" s="15"/>
      <c r="H29" s="15"/>
      <c r="I29" s="5"/>
      <c r="J29" s="5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</row>
    <row r="30" spans="1:61" s="2" customFormat="1" ht="20.25" customHeight="1" x14ac:dyDescent="0.25">
      <c r="A30" s="67" t="s">
        <v>205</v>
      </c>
      <c r="B30" s="24" t="s">
        <v>20</v>
      </c>
      <c r="C30" s="24" t="s">
        <v>68</v>
      </c>
      <c r="D30" s="24" t="s">
        <v>204</v>
      </c>
      <c r="E30" s="24" t="s">
        <v>53</v>
      </c>
      <c r="F30" s="24">
        <v>1</v>
      </c>
      <c r="G30" s="15"/>
      <c r="H30" s="15"/>
      <c r="I30" s="5"/>
      <c r="J30" s="5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</row>
    <row r="31" spans="1:61" s="2" customFormat="1" ht="18.75" customHeight="1" x14ac:dyDescent="0.25">
      <c r="A31" s="67" t="s">
        <v>212</v>
      </c>
      <c r="B31" s="24" t="s">
        <v>69</v>
      </c>
      <c r="C31" s="24" t="s">
        <v>20</v>
      </c>
      <c r="D31" s="24" t="s">
        <v>20</v>
      </c>
      <c r="E31" s="24" t="s">
        <v>53</v>
      </c>
      <c r="F31" s="24">
        <v>7</v>
      </c>
      <c r="G31" s="15"/>
      <c r="H31" s="15"/>
      <c r="I31" s="5"/>
      <c r="J31" s="5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</row>
    <row r="32" spans="1:61" s="2" customFormat="1" ht="35.25" customHeight="1" x14ac:dyDescent="0.25">
      <c r="A32" s="67" t="s">
        <v>48</v>
      </c>
      <c r="B32" s="24" t="s">
        <v>20</v>
      </c>
      <c r="C32" s="24" t="s">
        <v>20</v>
      </c>
      <c r="D32" s="24" t="s">
        <v>20</v>
      </c>
      <c r="E32" s="24" t="s">
        <v>53</v>
      </c>
      <c r="F32" s="24">
        <v>5</v>
      </c>
      <c r="G32" s="15"/>
      <c r="H32" s="15"/>
      <c r="I32" s="5"/>
      <c r="J32" s="5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</row>
    <row r="33" spans="1:61" s="2" customFormat="1" ht="31.5" customHeight="1" x14ac:dyDescent="0.25">
      <c r="A33" s="67" t="s">
        <v>49</v>
      </c>
      <c r="B33" s="24" t="s">
        <v>20</v>
      </c>
      <c r="C33" s="24" t="s">
        <v>20</v>
      </c>
      <c r="D33" s="24" t="s">
        <v>20</v>
      </c>
      <c r="E33" s="24" t="s">
        <v>53</v>
      </c>
      <c r="F33" s="24">
        <v>2</v>
      </c>
      <c r="G33" s="15"/>
      <c r="H33" s="15"/>
      <c r="I33" s="5"/>
      <c r="J33" s="5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</row>
    <row r="34" spans="1:61" s="2" customFormat="1" ht="30" customHeight="1" x14ac:dyDescent="0.25">
      <c r="A34" s="67" t="s">
        <v>50</v>
      </c>
      <c r="B34" s="24" t="s">
        <v>70</v>
      </c>
      <c r="C34" s="24" t="s">
        <v>20</v>
      </c>
      <c r="D34" s="24" t="s">
        <v>78</v>
      </c>
      <c r="E34" s="24" t="s">
        <v>53</v>
      </c>
      <c r="F34" s="24">
        <v>70</v>
      </c>
      <c r="G34" s="15"/>
      <c r="H34" s="15"/>
      <c r="I34" s="5"/>
      <c r="J34" s="5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</row>
    <row r="35" spans="1:61" s="2" customFormat="1" ht="23.25" customHeight="1" x14ac:dyDescent="0.25">
      <c r="A35" s="67" t="s">
        <v>71</v>
      </c>
      <c r="B35" s="24" t="s">
        <v>20</v>
      </c>
      <c r="C35" s="24" t="s">
        <v>20</v>
      </c>
      <c r="D35" s="24" t="s">
        <v>20</v>
      </c>
      <c r="E35" s="24" t="s">
        <v>53</v>
      </c>
      <c r="F35" s="24">
        <v>302</v>
      </c>
      <c r="G35" s="15"/>
      <c r="H35" s="15"/>
      <c r="I35" s="5"/>
      <c r="J35" s="5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</row>
    <row r="36" spans="1:61" s="2" customFormat="1" ht="28.5" customHeight="1" x14ac:dyDescent="0.25">
      <c r="A36" s="67" t="s">
        <v>72</v>
      </c>
      <c r="B36" s="24" t="s">
        <v>20</v>
      </c>
      <c r="C36" s="24" t="s">
        <v>20</v>
      </c>
      <c r="D36" s="24" t="s">
        <v>20</v>
      </c>
      <c r="E36" s="24" t="s">
        <v>53</v>
      </c>
      <c r="F36" s="24">
        <v>288</v>
      </c>
      <c r="G36" s="15"/>
      <c r="H36" s="15"/>
      <c r="I36" s="5"/>
      <c r="J36" s="5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</row>
    <row r="37" spans="1:61" s="2" customFormat="1" ht="46.5" customHeight="1" x14ac:dyDescent="0.25">
      <c r="A37" s="67" t="s">
        <v>188</v>
      </c>
      <c r="B37" s="10" t="s">
        <v>20</v>
      </c>
      <c r="C37" s="10" t="s">
        <v>189</v>
      </c>
      <c r="D37" s="10" t="s">
        <v>190</v>
      </c>
      <c r="E37" s="10" t="s">
        <v>53</v>
      </c>
      <c r="F37" s="10">
        <v>9</v>
      </c>
      <c r="G37" s="10"/>
      <c r="H37" s="10"/>
      <c r="I37" s="10"/>
      <c r="J37" s="10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</row>
    <row r="38" spans="1:61" s="2" customFormat="1" ht="47.25" x14ac:dyDescent="0.25">
      <c r="A38" s="67" t="s">
        <v>188</v>
      </c>
      <c r="B38" s="10" t="s">
        <v>20</v>
      </c>
      <c r="C38" s="10" t="s">
        <v>191</v>
      </c>
      <c r="D38" s="10" t="s">
        <v>190</v>
      </c>
      <c r="E38" s="10" t="s">
        <v>53</v>
      </c>
      <c r="F38" s="10">
        <v>10</v>
      </c>
      <c r="G38" s="10"/>
      <c r="H38" s="10"/>
      <c r="I38" s="10"/>
      <c r="J38" s="10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</row>
    <row r="39" spans="1:61" s="2" customFormat="1" ht="47.25" x14ac:dyDescent="0.25">
      <c r="A39" s="67" t="s">
        <v>188</v>
      </c>
      <c r="B39" s="10" t="s">
        <v>20</v>
      </c>
      <c r="C39" s="10" t="s">
        <v>192</v>
      </c>
      <c r="D39" s="10" t="s">
        <v>190</v>
      </c>
      <c r="E39" s="10" t="s">
        <v>53</v>
      </c>
      <c r="F39" s="10">
        <v>10</v>
      </c>
      <c r="G39" s="10"/>
      <c r="H39" s="10"/>
      <c r="I39" s="10"/>
      <c r="J39" s="10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</row>
    <row r="40" spans="1:61" s="2" customFormat="1" ht="47.25" x14ac:dyDescent="0.25">
      <c r="A40" s="67" t="s">
        <v>188</v>
      </c>
      <c r="B40" s="10" t="s">
        <v>20</v>
      </c>
      <c r="C40" s="10" t="s">
        <v>193</v>
      </c>
      <c r="D40" s="10" t="s">
        <v>190</v>
      </c>
      <c r="E40" s="10" t="s">
        <v>53</v>
      </c>
      <c r="F40" s="10">
        <v>9</v>
      </c>
      <c r="G40" s="10"/>
      <c r="H40" s="10"/>
      <c r="I40" s="10"/>
      <c r="J40" s="10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</row>
    <row r="41" spans="1:61" s="2" customFormat="1" ht="31.5" x14ac:dyDescent="0.25">
      <c r="A41" s="67" t="s">
        <v>194</v>
      </c>
      <c r="B41" s="10" t="s">
        <v>20</v>
      </c>
      <c r="C41" s="10" t="s">
        <v>20</v>
      </c>
      <c r="D41" s="10" t="s">
        <v>20</v>
      </c>
      <c r="E41" s="10" t="s">
        <v>53</v>
      </c>
      <c r="F41" s="10">
        <v>10</v>
      </c>
      <c r="G41" s="10"/>
      <c r="H41" s="10"/>
      <c r="I41" s="10"/>
      <c r="J41" s="10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</row>
    <row r="42" spans="1:61" s="2" customFormat="1" ht="28.5" customHeight="1" x14ac:dyDescent="0.25">
      <c r="A42" s="67" t="s">
        <v>27</v>
      </c>
      <c r="B42" s="10" t="s">
        <v>20</v>
      </c>
      <c r="C42" s="10" t="s">
        <v>195</v>
      </c>
      <c r="D42" s="10" t="s">
        <v>20</v>
      </c>
      <c r="E42" s="10" t="s">
        <v>53</v>
      </c>
      <c r="F42" s="10">
        <v>1</v>
      </c>
      <c r="G42" s="10"/>
      <c r="H42" s="10"/>
      <c r="I42" s="10"/>
      <c r="J42" s="10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</row>
    <row r="43" spans="1:61" s="2" customFormat="1" ht="15.75" x14ac:dyDescent="0.25">
      <c r="A43" s="67" t="s">
        <v>196</v>
      </c>
      <c r="B43" s="10" t="s">
        <v>20</v>
      </c>
      <c r="C43" s="10" t="s">
        <v>197</v>
      </c>
      <c r="D43" s="10" t="s">
        <v>20</v>
      </c>
      <c r="E43" s="10" t="s">
        <v>53</v>
      </c>
      <c r="F43" s="10">
        <v>10</v>
      </c>
      <c r="G43" s="10"/>
      <c r="H43" s="10"/>
      <c r="I43" s="10"/>
      <c r="J43" s="10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</row>
    <row r="44" spans="1:61" s="2" customFormat="1" ht="15.75" x14ac:dyDescent="0.25">
      <c r="A44" s="67" t="s">
        <v>196</v>
      </c>
      <c r="B44" s="10" t="s">
        <v>20</v>
      </c>
      <c r="C44" s="10" t="s">
        <v>198</v>
      </c>
      <c r="D44" s="10" t="s">
        <v>20</v>
      </c>
      <c r="E44" s="10" t="s">
        <v>53</v>
      </c>
      <c r="F44" s="10">
        <v>7</v>
      </c>
      <c r="G44" s="10"/>
      <c r="H44" s="10"/>
      <c r="I44" s="10"/>
      <c r="J44" s="10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</row>
    <row r="45" spans="1:61" s="2" customFormat="1" ht="15.75" x14ac:dyDescent="0.25">
      <c r="A45" s="67" t="s">
        <v>196</v>
      </c>
      <c r="B45" s="10" t="s">
        <v>20</v>
      </c>
      <c r="C45" s="10" t="s">
        <v>199</v>
      </c>
      <c r="D45" s="10" t="s">
        <v>20</v>
      </c>
      <c r="E45" s="10" t="s">
        <v>53</v>
      </c>
      <c r="F45" s="10">
        <v>1</v>
      </c>
      <c r="G45" s="10"/>
      <c r="H45" s="10"/>
      <c r="I45" s="10"/>
      <c r="J45" s="10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</row>
    <row r="46" spans="1:61" s="2" customFormat="1" ht="15.75" x14ac:dyDescent="0.25">
      <c r="A46" s="67" t="s">
        <v>200</v>
      </c>
      <c r="B46" s="10" t="s">
        <v>20</v>
      </c>
      <c r="C46" s="10" t="s">
        <v>201</v>
      </c>
      <c r="D46" s="10" t="s">
        <v>20</v>
      </c>
      <c r="E46" s="10" t="s">
        <v>53</v>
      </c>
      <c r="F46" s="10">
        <v>9</v>
      </c>
      <c r="G46" s="10"/>
      <c r="H46" s="10"/>
      <c r="I46" s="10"/>
      <c r="J46" s="10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</row>
    <row r="47" spans="1:61" s="2" customFormat="1" ht="15.75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</row>
    <row r="48" spans="1:61" s="2" customFormat="1" ht="15.75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</row>
    <row r="49" spans="1:61" s="2" customFormat="1" ht="15.75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</row>
    <row r="50" spans="1:61" s="2" customFormat="1" ht="15.75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</row>
    <row r="51" spans="1:61" s="2" customFormat="1" ht="15.75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</row>
    <row r="52" spans="1:61" s="2" customFormat="1" ht="15.75" x14ac:dyDescent="0.25">
      <c r="A52" s="10"/>
      <c r="B52" s="9"/>
      <c r="C52" s="5"/>
      <c r="D52" s="5"/>
      <c r="E52" s="5"/>
      <c r="F52" s="5"/>
      <c r="G52" s="5"/>
      <c r="H52" s="5"/>
      <c r="I52" s="5"/>
      <c r="J52" s="5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</row>
    <row r="53" spans="1:61" s="2" customFormat="1" ht="15.75" x14ac:dyDescent="0.25">
      <c r="A53" s="10"/>
      <c r="B53" s="9"/>
      <c r="C53" s="5"/>
      <c r="D53" s="5"/>
      <c r="E53" s="5"/>
      <c r="F53" s="5"/>
      <c r="G53" s="5"/>
      <c r="H53" s="5"/>
      <c r="I53" s="5"/>
      <c r="J53" s="5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</row>
    <row r="54" spans="1:61" s="2" customFormat="1" ht="15.75" x14ac:dyDescent="0.25">
      <c r="A54" s="10"/>
      <c r="B54" s="9"/>
      <c r="C54" s="5"/>
      <c r="D54" s="5"/>
      <c r="E54" s="5"/>
      <c r="F54" s="5"/>
      <c r="G54" s="5"/>
      <c r="H54" s="5"/>
      <c r="I54" s="5"/>
      <c r="J54" s="5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</row>
    <row r="55" spans="1:61" s="2" customFormat="1" ht="15.75" x14ac:dyDescent="0.25">
      <c r="A55" s="10"/>
      <c r="B55" s="9"/>
      <c r="C55" s="5"/>
      <c r="D55" s="5"/>
      <c r="E55" s="5"/>
      <c r="F55" s="5"/>
      <c r="G55" s="5"/>
      <c r="H55" s="5"/>
      <c r="I55" s="5"/>
      <c r="J55" s="5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</row>
    <row r="56" spans="1:61" s="2" customFormat="1" ht="15.75" x14ac:dyDescent="0.25">
      <c r="A56" s="10"/>
      <c r="B56" s="9"/>
      <c r="C56" s="5"/>
      <c r="D56" s="5"/>
      <c r="E56" s="5"/>
      <c r="F56" s="5"/>
      <c r="G56" s="5"/>
      <c r="H56" s="5"/>
      <c r="I56" s="5"/>
      <c r="J56" s="5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</row>
    <row r="57" spans="1:61" s="2" customFormat="1" ht="15.75" x14ac:dyDescent="0.25">
      <c r="A57" s="10"/>
      <c r="B57" s="9"/>
      <c r="C57" s="5"/>
      <c r="D57" s="5"/>
      <c r="E57" s="5"/>
      <c r="F57" s="5"/>
      <c r="G57" s="5"/>
      <c r="H57" s="5"/>
      <c r="I57" s="5"/>
      <c r="J57" s="5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</row>
    <row r="58" spans="1:61" s="2" customFormat="1" ht="15.75" x14ac:dyDescent="0.25">
      <c r="A58" s="10"/>
      <c r="B58" s="9"/>
      <c r="C58" s="5"/>
      <c r="D58" s="5"/>
      <c r="E58" s="5"/>
      <c r="F58" s="5"/>
      <c r="G58" s="5"/>
      <c r="H58" s="5"/>
      <c r="I58" s="5"/>
      <c r="J58" s="5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</row>
    <row r="59" spans="1:61" s="2" customFormat="1" ht="15.75" x14ac:dyDescent="0.25">
      <c r="A59" s="10"/>
      <c r="B59" s="9"/>
      <c r="C59" s="5"/>
      <c r="D59" s="5"/>
      <c r="E59" s="5"/>
      <c r="F59" s="5"/>
      <c r="G59" s="5"/>
      <c r="H59" s="5"/>
      <c r="I59" s="5"/>
      <c r="J59" s="5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</row>
    <row r="60" spans="1:61" s="2" customFormat="1" ht="15.75" x14ac:dyDescent="0.25">
      <c r="A60" s="10"/>
      <c r="B60" s="9"/>
      <c r="C60" s="5"/>
      <c r="D60" s="5"/>
      <c r="E60" s="5"/>
      <c r="F60" s="5"/>
      <c r="G60" s="5"/>
      <c r="H60" s="5"/>
      <c r="I60" s="5"/>
      <c r="J60" s="5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</row>
    <row r="61" spans="1:61" s="2" customFormat="1" ht="15.75" x14ac:dyDescent="0.25">
      <c r="A61" s="10"/>
      <c r="B61" s="9"/>
      <c r="C61" s="5"/>
      <c r="D61" s="5"/>
      <c r="E61" s="5"/>
      <c r="F61" s="5"/>
      <c r="G61" s="5"/>
      <c r="H61" s="5"/>
      <c r="I61" s="5"/>
      <c r="J61" s="5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</row>
    <row r="62" spans="1:61" s="2" customFormat="1" ht="15.75" x14ac:dyDescent="0.25">
      <c r="A62" s="10"/>
      <c r="B62" s="9"/>
      <c r="C62" s="5"/>
      <c r="D62" s="5"/>
      <c r="E62" s="5"/>
      <c r="F62" s="5"/>
      <c r="G62" s="5"/>
      <c r="H62" s="5"/>
      <c r="I62" s="5"/>
      <c r="J62" s="5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</row>
    <row r="63" spans="1:61" s="2" customFormat="1" ht="15.75" x14ac:dyDescent="0.25">
      <c r="A63" s="10"/>
      <c r="B63" s="9"/>
      <c r="C63" s="5"/>
      <c r="D63" s="5"/>
      <c r="E63" s="5"/>
      <c r="F63" s="5"/>
      <c r="G63" s="5"/>
      <c r="H63" s="5"/>
      <c r="I63" s="5"/>
      <c r="J63" s="5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</row>
    <row r="64" spans="1:61" s="2" customFormat="1" ht="15.75" x14ac:dyDescent="0.25">
      <c r="A64" s="10"/>
      <c r="B64" s="9"/>
      <c r="C64" s="5"/>
      <c r="D64" s="5"/>
      <c r="E64" s="5"/>
      <c r="F64" s="5"/>
      <c r="G64" s="5"/>
      <c r="H64" s="5"/>
      <c r="I64" s="5"/>
      <c r="J64" s="5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</row>
    <row r="65" spans="1:61" s="2" customFormat="1" ht="15.75" x14ac:dyDescent="0.25">
      <c r="A65" s="10"/>
      <c r="B65" s="9"/>
      <c r="C65" s="5"/>
      <c r="D65" s="5"/>
      <c r="E65" s="5"/>
      <c r="F65" s="5"/>
      <c r="G65" s="5"/>
      <c r="H65" s="5"/>
      <c r="I65" s="5"/>
      <c r="J65" s="5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</row>
    <row r="66" spans="1:61" s="2" customFormat="1" ht="15.75" x14ac:dyDescent="0.25">
      <c r="A66" s="10"/>
      <c r="B66" s="9"/>
      <c r="C66" s="5"/>
      <c r="D66" s="5"/>
      <c r="E66" s="5"/>
      <c r="F66" s="5"/>
      <c r="G66" s="5"/>
      <c r="H66" s="5"/>
      <c r="I66" s="5"/>
      <c r="J66" s="5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</row>
    <row r="67" spans="1:61" s="2" customFormat="1" ht="15.75" x14ac:dyDescent="0.25">
      <c r="A67" s="10"/>
      <c r="B67" s="9"/>
      <c r="C67" s="5"/>
      <c r="D67" s="5"/>
      <c r="E67" s="5"/>
      <c r="F67" s="5"/>
      <c r="G67" s="5"/>
      <c r="H67" s="5"/>
      <c r="I67" s="5"/>
      <c r="J67" s="5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</row>
    <row r="68" spans="1:61" s="2" customFormat="1" ht="15.75" x14ac:dyDescent="0.25">
      <c r="A68" s="10"/>
      <c r="B68" s="9"/>
      <c r="C68" s="5"/>
      <c r="D68" s="5"/>
      <c r="E68" s="5"/>
      <c r="F68" s="5"/>
      <c r="G68" s="5"/>
      <c r="H68" s="5"/>
      <c r="I68" s="5"/>
      <c r="J68" s="5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</row>
    <row r="69" spans="1:61" s="2" customFormat="1" ht="15.75" x14ac:dyDescent="0.25">
      <c r="A69" s="10"/>
      <c r="B69" s="9"/>
      <c r="C69" s="5"/>
      <c r="D69" s="5"/>
      <c r="E69" s="5"/>
      <c r="F69" s="5"/>
      <c r="G69" s="5"/>
      <c r="H69" s="5"/>
      <c r="I69" s="5"/>
      <c r="J69" s="5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</row>
    <row r="70" spans="1:61" s="2" customFormat="1" ht="15.75" x14ac:dyDescent="0.25">
      <c r="A70" s="10"/>
      <c r="B70" s="9"/>
      <c r="C70" s="5"/>
      <c r="D70" s="5"/>
      <c r="E70" s="5"/>
      <c r="F70" s="5"/>
      <c r="G70" s="5"/>
      <c r="H70" s="5"/>
      <c r="I70" s="5"/>
      <c r="J70" s="5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</row>
    <row r="71" spans="1:61" s="2" customFormat="1" ht="15.75" x14ac:dyDescent="0.25">
      <c r="A71" s="10"/>
      <c r="B71" s="9"/>
      <c r="C71" s="5"/>
      <c r="D71" s="5"/>
      <c r="E71" s="5"/>
      <c r="F71" s="5"/>
      <c r="G71" s="5"/>
      <c r="H71" s="5"/>
      <c r="I71" s="5"/>
      <c r="J71" s="5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</row>
    <row r="72" spans="1:61" s="2" customFormat="1" ht="15.75" x14ac:dyDescent="0.25">
      <c r="A72" s="10"/>
      <c r="B72" s="9"/>
      <c r="C72" s="5"/>
      <c r="D72" s="5"/>
      <c r="E72" s="5"/>
      <c r="F72" s="5"/>
      <c r="G72" s="5"/>
      <c r="H72" s="5"/>
      <c r="I72" s="5"/>
      <c r="J72" s="5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</row>
    <row r="73" spans="1:61" s="2" customFormat="1" ht="15.75" x14ac:dyDescent="0.25">
      <c r="A73" s="10"/>
      <c r="B73" s="9"/>
      <c r="C73" s="5"/>
      <c r="D73" s="5"/>
      <c r="E73" s="5"/>
      <c r="F73" s="5"/>
      <c r="G73" s="5"/>
      <c r="H73" s="5"/>
      <c r="I73" s="5"/>
      <c r="J73" s="5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</row>
    <row r="74" spans="1:61" s="2" customFormat="1" ht="15.75" x14ac:dyDescent="0.25">
      <c r="A74" s="10"/>
      <c r="B74" s="9"/>
      <c r="C74" s="5"/>
      <c r="D74" s="5"/>
      <c r="E74" s="5"/>
      <c r="F74" s="5"/>
      <c r="G74" s="5"/>
      <c r="H74" s="5"/>
      <c r="I74" s="5"/>
      <c r="J74" s="5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</row>
    <row r="75" spans="1:61" s="2" customFormat="1" ht="15.75" x14ac:dyDescent="0.25">
      <c r="A75" s="10"/>
      <c r="B75" s="9"/>
      <c r="C75" s="5"/>
      <c r="D75" s="5"/>
      <c r="E75" s="5"/>
      <c r="F75" s="5"/>
      <c r="G75" s="5"/>
      <c r="H75" s="5"/>
      <c r="I75" s="5"/>
      <c r="J75" s="5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</row>
    <row r="76" spans="1:61" s="2" customFormat="1" ht="15.75" x14ac:dyDescent="0.25">
      <c r="A76" s="10"/>
      <c r="B76" s="9"/>
      <c r="C76" s="5"/>
      <c r="D76" s="5"/>
      <c r="E76" s="5"/>
      <c r="F76" s="5"/>
      <c r="G76" s="5"/>
      <c r="H76" s="5"/>
      <c r="I76" s="5"/>
      <c r="J76" s="5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</row>
    <row r="77" spans="1:61" s="2" customFormat="1" ht="15.75" x14ac:dyDescent="0.25">
      <c r="A77" s="10"/>
      <c r="B77" s="9"/>
      <c r="C77" s="5"/>
      <c r="D77" s="5"/>
      <c r="E77" s="5"/>
      <c r="F77" s="5"/>
      <c r="G77" s="5"/>
      <c r="H77" s="5"/>
      <c r="I77" s="5"/>
      <c r="J77" s="5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</row>
    <row r="78" spans="1:61" s="2" customFormat="1" ht="15.75" x14ac:dyDescent="0.25">
      <c r="A78" s="10"/>
      <c r="B78" s="9"/>
      <c r="C78" s="5"/>
      <c r="D78" s="5"/>
      <c r="E78" s="5"/>
      <c r="F78" s="5"/>
      <c r="G78" s="5"/>
      <c r="H78" s="5"/>
      <c r="I78" s="5"/>
      <c r="J78" s="5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</row>
    <row r="79" spans="1:61" s="2" customFormat="1" ht="15.75" x14ac:dyDescent="0.25">
      <c r="A79" s="11"/>
      <c r="B79" s="9"/>
      <c r="C79" s="5"/>
      <c r="D79" s="5"/>
      <c r="E79" s="5"/>
      <c r="F79" s="5"/>
      <c r="G79" s="5"/>
      <c r="H79" s="5"/>
      <c r="I79" s="5"/>
      <c r="J79" s="5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</row>
    <row r="80" spans="1:61" s="2" customFormat="1" ht="15.75" x14ac:dyDescent="0.25">
      <c r="A80" s="10"/>
      <c r="B80" s="9"/>
      <c r="C80" s="5"/>
      <c r="D80" s="5"/>
      <c r="E80" s="5"/>
      <c r="F80" s="5"/>
      <c r="G80" s="5"/>
      <c r="H80" s="5"/>
      <c r="I80" s="5"/>
      <c r="J80" s="5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</row>
    <row r="81" spans="1:61" s="2" customFormat="1" ht="15.75" x14ac:dyDescent="0.25">
      <c r="A81" s="10"/>
      <c r="B81" s="9"/>
      <c r="C81" s="5"/>
      <c r="D81" s="5"/>
      <c r="E81" s="5"/>
      <c r="F81" s="5"/>
      <c r="G81" s="5"/>
      <c r="H81" s="5"/>
      <c r="I81" s="5"/>
      <c r="J81" s="5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</row>
    <row r="82" spans="1:61" s="2" customFormat="1" ht="15.75" x14ac:dyDescent="0.25">
      <c r="A82" s="10"/>
      <c r="B82" s="9"/>
      <c r="C82" s="5"/>
      <c r="D82" s="5"/>
      <c r="E82" s="5"/>
      <c r="F82" s="5"/>
      <c r="G82" s="5"/>
      <c r="H82" s="5"/>
      <c r="I82" s="5"/>
      <c r="J82" s="5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</row>
    <row r="83" spans="1:61" s="2" customFormat="1" ht="15.75" x14ac:dyDescent="0.25">
      <c r="A83" s="10"/>
      <c r="B83" s="9"/>
      <c r="C83" s="5"/>
      <c r="D83" s="5"/>
      <c r="E83" s="5"/>
      <c r="F83" s="5"/>
      <c r="G83" s="5"/>
      <c r="H83" s="5"/>
      <c r="I83" s="5"/>
      <c r="J83" s="5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</row>
    <row r="84" spans="1:61" s="2" customFormat="1" ht="15.75" x14ac:dyDescent="0.25">
      <c r="A84" s="10"/>
      <c r="B84" s="9"/>
      <c r="C84" s="5"/>
      <c r="D84" s="5"/>
      <c r="E84" s="5"/>
      <c r="F84" s="5"/>
      <c r="G84" s="5"/>
      <c r="H84" s="5"/>
      <c r="I84" s="5"/>
      <c r="J84" s="5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</row>
    <row r="85" spans="1:61" s="2" customFormat="1" ht="15.75" x14ac:dyDescent="0.25">
      <c r="A85" s="10"/>
      <c r="B85" s="9"/>
      <c r="C85" s="5"/>
      <c r="D85" s="5"/>
      <c r="E85" s="5"/>
      <c r="F85" s="5"/>
      <c r="G85" s="5"/>
      <c r="H85" s="5"/>
      <c r="I85" s="5"/>
      <c r="J85" s="5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</row>
    <row r="86" spans="1:61" s="2" customFormat="1" ht="15.75" x14ac:dyDescent="0.25">
      <c r="A86" s="10"/>
      <c r="B86" s="9"/>
      <c r="C86" s="5"/>
      <c r="D86" s="5"/>
      <c r="E86" s="5"/>
      <c r="F86" s="5"/>
      <c r="G86" s="5"/>
      <c r="H86" s="5"/>
      <c r="I86" s="5"/>
      <c r="J86" s="5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</row>
    <row r="87" spans="1:61" s="2" customFormat="1" ht="15.75" x14ac:dyDescent="0.25">
      <c r="A87" s="10"/>
      <c r="B87" s="9"/>
      <c r="C87" s="5"/>
      <c r="D87" s="5"/>
      <c r="E87" s="5"/>
      <c r="F87" s="5"/>
      <c r="G87" s="5"/>
      <c r="H87" s="5"/>
      <c r="I87" s="5"/>
      <c r="J87" s="5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</row>
    <row r="88" spans="1:61" s="2" customFormat="1" ht="15.75" x14ac:dyDescent="0.25">
      <c r="A88" s="10"/>
      <c r="B88" s="9"/>
      <c r="C88" s="5"/>
      <c r="D88" s="5"/>
      <c r="E88" s="5"/>
      <c r="F88" s="5"/>
      <c r="G88" s="5"/>
      <c r="H88" s="5"/>
      <c r="I88" s="5"/>
      <c r="J88" s="5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</row>
    <row r="89" spans="1:61" s="2" customFormat="1" ht="15.75" x14ac:dyDescent="0.25">
      <c r="A89" s="10"/>
      <c r="B89" s="9"/>
      <c r="C89" s="5"/>
      <c r="D89" s="5"/>
      <c r="E89" s="5"/>
      <c r="F89" s="5"/>
      <c r="G89" s="5"/>
      <c r="H89" s="5"/>
      <c r="I89" s="5"/>
      <c r="J89" s="5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</row>
    <row r="90" spans="1:61" s="2" customFormat="1" ht="15.75" x14ac:dyDescent="0.25">
      <c r="A90" s="10"/>
      <c r="B90" s="9"/>
      <c r="C90" s="5"/>
      <c r="D90" s="5"/>
      <c r="E90" s="5"/>
      <c r="F90" s="5"/>
      <c r="G90" s="5"/>
      <c r="H90" s="5"/>
      <c r="I90" s="5"/>
      <c r="J90" s="5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</row>
    <row r="91" spans="1:61" s="2" customFormat="1" ht="15.75" x14ac:dyDescent="0.25">
      <c r="A91" s="10"/>
      <c r="B91" s="9"/>
      <c r="C91" s="5"/>
      <c r="D91" s="5"/>
      <c r="E91" s="5"/>
      <c r="F91" s="5"/>
      <c r="G91" s="5"/>
      <c r="H91" s="5"/>
      <c r="I91" s="5"/>
      <c r="J91" s="5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</row>
    <row r="92" spans="1:61" s="2" customFormat="1" ht="15.75" x14ac:dyDescent="0.25">
      <c r="A92" s="10"/>
      <c r="B92" s="9"/>
      <c r="C92" s="5"/>
      <c r="D92" s="5"/>
      <c r="E92" s="5"/>
      <c r="F92" s="5"/>
      <c r="G92" s="5"/>
      <c r="H92" s="5"/>
      <c r="I92" s="5"/>
      <c r="J92" s="5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</row>
    <row r="93" spans="1:61" s="2" customFormat="1" ht="15.75" x14ac:dyDescent="0.25">
      <c r="A93" s="10"/>
      <c r="B93" s="9"/>
      <c r="C93" s="5"/>
      <c r="D93" s="5"/>
      <c r="E93" s="5"/>
      <c r="F93" s="5"/>
      <c r="G93" s="5"/>
      <c r="H93" s="5"/>
      <c r="I93" s="5"/>
      <c r="J93" s="5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</row>
    <row r="94" spans="1:61" s="2" customFormat="1" ht="15.75" x14ac:dyDescent="0.25">
      <c r="A94" s="10"/>
      <c r="B94" s="9"/>
      <c r="C94" s="5"/>
      <c r="D94" s="5"/>
      <c r="E94" s="5"/>
      <c r="F94" s="5"/>
      <c r="G94" s="5"/>
      <c r="H94" s="5"/>
      <c r="I94" s="5"/>
      <c r="J94" s="5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</row>
    <row r="95" spans="1:61" s="2" customFormat="1" ht="15.75" x14ac:dyDescent="0.25">
      <c r="A95" s="10"/>
      <c r="B95" s="9"/>
      <c r="C95" s="5"/>
      <c r="D95" s="5"/>
      <c r="E95" s="5"/>
      <c r="F95" s="5"/>
      <c r="G95" s="5"/>
      <c r="H95" s="5"/>
      <c r="I95" s="5"/>
      <c r="J95" s="5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</row>
    <row r="96" spans="1:61" s="2" customFormat="1" ht="15.75" x14ac:dyDescent="0.25">
      <c r="A96" s="10"/>
      <c r="B96" s="9"/>
      <c r="C96" s="5"/>
      <c r="D96" s="5"/>
      <c r="E96" s="5"/>
      <c r="F96" s="5"/>
      <c r="G96" s="5"/>
      <c r="H96" s="5"/>
      <c r="I96" s="5"/>
      <c r="J96" s="5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</row>
    <row r="97" spans="1:61" s="2" customFormat="1" ht="15.75" x14ac:dyDescent="0.25">
      <c r="A97" s="10"/>
      <c r="B97" s="9"/>
      <c r="C97" s="5"/>
      <c r="D97" s="5"/>
      <c r="E97" s="5"/>
      <c r="F97" s="5"/>
      <c r="G97" s="5"/>
      <c r="H97" s="5"/>
      <c r="I97" s="5"/>
      <c r="J97" s="5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</row>
    <row r="98" spans="1:61" s="2" customFormat="1" ht="15.75" x14ac:dyDescent="0.25">
      <c r="A98" s="10"/>
      <c r="B98" s="9"/>
      <c r="C98" s="5"/>
      <c r="D98" s="5"/>
      <c r="E98" s="5"/>
      <c r="F98" s="5"/>
      <c r="G98" s="5"/>
      <c r="H98" s="5"/>
      <c r="I98" s="5"/>
      <c r="J98" s="5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</row>
    <row r="99" spans="1:61" s="2" customFormat="1" ht="15.75" x14ac:dyDescent="0.25">
      <c r="A99" s="10"/>
      <c r="B99" s="9"/>
      <c r="C99" s="5"/>
      <c r="D99" s="5"/>
      <c r="E99" s="5"/>
      <c r="F99" s="5"/>
      <c r="G99" s="5"/>
      <c r="H99" s="5"/>
      <c r="I99" s="5"/>
      <c r="J99" s="5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</row>
    <row r="100" spans="1:61" s="2" customFormat="1" ht="15.75" x14ac:dyDescent="0.25">
      <c r="A100" s="10"/>
      <c r="B100" s="9"/>
      <c r="C100" s="5"/>
      <c r="D100" s="5"/>
      <c r="E100" s="5"/>
      <c r="F100" s="5"/>
      <c r="G100" s="5"/>
      <c r="H100" s="5"/>
      <c r="I100" s="5"/>
      <c r="J100" s="5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</row>
    <row r="101" spans="1:61" s="2" customFormat="1" ht="15.75" x14ac:dyDescent="0.25">
      <c r="A101" s="10"/>
      <c r="B101" s="9"/>
      <c r="C101" s="5"/>
      <c r="D101" s="5"/>
      <c r="E101" s="5"/>
      <c r="F101" s="5"/>
      <c r="G101" s="5"/>
      <c r="H101" s="5"/>
      <c r="I101" s="5"/>
      <c r="J101" s="5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</row>
    <row r="102" spans="1:61" s="2" customFormat="1" ht="15.75" x14ac:dyDescent="0.25">
      <c r="A102" s="10"/>
      <c r="B102" s="9"/>
      <c r="C102" s="5"/>
      <c r="D102" s="5"/>
      <c r="E102" s="5"/>
      <c r="F102" s="5"/>
      <c r="G102" s="5"/>
      <c r="H102" s="5"/>
      <c r="I102" s="5"/>
      <c r="J102" s="5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</row>
    <row r="103" spans="1:61" s="2" customFormat="1" ht="15.75" x14ac:dyDescent="0.25">
      <c r="A103" s="10"/>
      <c r="B103" s="9"/>
      <c r="C103" s="5"/>
      <c r="D103" s="5"/>
      <c r="E103" s="5"/>
      <c r="F103" s="5"/>
      <c r="G103" s="5"/>
      <c r="H103" s="5"/>
      <c r="I103" s="5"/>
      <c r="J103" s="5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</row>
    <row r="104" spans="1:61" s="2" customFormat="1" ht="15.75" x14ac:dyDescent="0.25">
      <c r="A104" s="10"/>
      <c r="B104" s="9"/>
      <c r="C104" s="5"/>
      <c r="D104" s="5"/>
      <c r="E104" s="5"/>
      <c r="F104" s="5"/>
      <c r="G104" s="5"/>
      <c r="H104" s="5"/>
      <c r="I104" s="5"/>
      <c r="J104" s="5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</row>
    <row r="105" spans="1:61" s="2" customFormat="1" ht="15.75" x14ac:dyDescent="0.25">
      <c r="A105" s="10"/>
      <c r="B105" s="9"/>
      <c r="C105" s="5"/>
      <c r="D105" s="5"/>
      <c r="E105" s="5"/>
      <c r="F105" s="5"/>
      <c r="G105" s="5"/>
      <c r="H105" s="5"/>
      <c r="I105" s="5"/>
      <c r="J105" s="5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</row>
    <row r="106" spans="1:61" s="2" customFormat="1" ht="15.75" x14ac:dyDescent="0.25">
      <c r="A106" s="10"/>
      <c r="B106" s="9"/>
      <c r="C106" s="5"/>
      <c r="D106" s="5"/>
      <c r="E106" s="5"/>
      <c r="F106" s="5"/>
      <c r="G106" s="5"/>
      <c r="H106" s="5"/>
      <c r="I106" s="5"/>
      <c r="J106" s="5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</row>
    <row r="107" spans="1:61" s="2" customFormat="1" ht="15.75" x14ac:dyDescent="0.25">
      <c r="A107" s="10"/>
      <c r="B107" s="9"/>
      <c r="C107" s="5"/>
      <c r="D107" s="5"/>
      <c r="E107" s="5"/>
      <c r="F107" s="5"/>
      <c r="G107" s="5"/>
      <c r="H107" s="5"/>
      <c r="I107" s="5"/>
      <c r="J107" s="5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</row>
    <row r="108" spans="1:61" s="2" customFormat="1" ht="15.75" x14ac:dyDescent="0.25">
      <c r="A108" s="10"/>
      <c r="B108" s="9"/>
      <c r="C108" s="5"/>
      <c r="D108" s="5"/>
      <c r="E108" s="5"/>
      <c r="F108" s="5"/>
      <c r="G108" s="5"/>
      <c r="H108" s="5"/>
      <c r="I108" s="5"/>
      <c r="J108" s="5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</row>
    <row r="109" spans="1:61" s="2" customFormat="1" ht="15.75" x14ac:dyDescent="0.25">
      <c r="A109" s="10"/>
      <c r="B109" s="9"/>
      <c r="C109" s="5"/>
      <c r="D109" s="5"/>
      <c r="E109" s="5"/>
      <c r="F109" s="5"/>
      <c r="G109" s="5"/>
      <c r="H109" s="5"/>
      <c r="I109" s="5"/>
      <c r="J109" s="5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</row>
    <row r="110" spans="1:61" s="2" customFormat="1" ht="15.75" x14ac:dyDescent="0.25">
      <c r="A110" s="10"/>
      <c r="B110" s="9"/>
      <c r="C110" s="5"/>
      <c r="D110" s="5"/>
      <c r="E110" s="5"/>
      <c r="F110" s="5"/>
      <c r="G110" s="5"/>
      <c r="H110" s="5"/>
      <c r="I110" s="5"/>
      <c r="J110" s="5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</row>
    <row r="111" spans="1:61" s="2" customFormat="1" ht="15.75" x14ac:dyDescent="0.25">
      <c r="A111" s="10"/>
      <c r="B111" s="9"/>
      <c r="C111" s="5"/>
      <c r="D111" s="5"/>
      <c r="E111" s="5"/>
      <c r="F111" s="5"/>
      <c r="G111" s="5"/>
      <c r="H111" s="5"/>
      <c r="I111" s="5"/>
      <c r="J111" s="5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</row>
    <row r="112" spans="1:61" s="2" customFormat="1" ht="15.75" x14ac:dyDescent="0.25">
      <c r="A112" s="10"/>
      <c r="B112" s="9"/>
      <c r="C112" s="5"/>
      <c r="D112" s="5"/>
      <c r="E112" s="5"/>
      <c r="F112" s="5"/>
      <c r="G112" s="5"/>
      <c r="H112" s="5"/>
      <c r="I112" s="5"/>
      <c r="J112" s="5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</row>
    <row r="113" spans="1:61" s="2" customFormat="1" ht="15.75" x14ac:dyDescent="0.25">
      <c r="A113" s="10"/>
      <c r="B113" s="9"/>
      <c r="C113" s="5"/>
      <c r="D113" s="5"/>
      <c r="E113" s="5"/>
      <c r="F113" s="5"/>
      <c r="G113" s="5"/>
      <c r="H113" s="5"/>
      <c r="I113" s="5"/>
      <c r="J113" s="5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</row>
    <row r="114" spans="1:61" s="2" customFormat="1" ht="15.75" x14ac:dyDescent="0.25">
      <c r="A114" s="10"/>
      <c r="B114" s="9"/>
      <c r="C114" s="5"/>
      <c r="D114" s="5"/>
      <c r="E114" s="5"/>
      <c r="F114" s="5"/>
      <c r="G114" s="5"/>
      <c r="H114" s="5"/>
      <c r="I114" s="5"/>
      <c r="J114" s="5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</row>
    <row r="115" spans="1:61" s="2" customFormat="1" ht="15.75" x14ac:dyDescent="0.25">
      <c r="A115" s="10"/>
      <c r="B115" s="9"/>
      <c r="C115" s="5"/>
      <c r="D115" s="5"/>
      <c r="E115" s="5"/>
      <c r="F115" s="5"/>
      <c r="G115" s="5"/>
      <c r="H115" s="5"/>
      <c r="I115" s="5"/>
      <c r="J115" s="5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</row>
    <row r="116" spans="1:61" s="2" customFormat="1" ht="15.75" x14ac:dyDescent="0.25">
      <c r="A116" s="10"/>
      <c r="B116" s="9"/>
      <c r="C116" s="5"/>
      <c r="D116" s="5"/>
      <c r="E116" s="5"/>
      <c r="F116" s="5"/>
      <c r="G116" s="5"/>
      <c r="H116" s="5"/>
      <c r="I116" s="5"/>
      <c r="J116" s="5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</row>
    <row r="117" spans="1:61" s="2" customFormat="1" ht="15.75" x14ac:dyDescent="0.25">
      <c r="A117" s="10"/>
      <c r="B117" s="9"/>
      <c r="C117" s="5"/>
      <c r="D117" s="5"/>
      <c r="E117" s="5"/>
      <c r="F117" s="5"/>
      <c r="G117" s="5"/>
      <c r="H117" s="5"/>
      <c r="I117" s="5"/>
      <c r="J117" s="5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</row>
    <row r="118" spans="1:61" s="2" customFormat="1" ht="15.75" x14ac:dyDescent="0.25">
      <c r="A118" s="10"/>
      <c r="B118" s="9"/>
      <c r="C118" s="5"/>
      <c r="D118" s="5"/>
      <c r="E118" s="5"/>
      <c r="F118" s="5"/>
      <c r="G118" s="5"/>
      <c r="H118" s="5"/>
      <c r="I118" s="5"/>
      <c r="J118" s="5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</row>
    <row r="119" spans="1:61" s="2" customFormat="1" ht="15.75" x14ac:dyDescent="0.25">
      <c r="A119" s="10"/>
      <c r="B119" s="9"/>
      <c r="C119" s="5"/>
      <c r="D119" s="5"/>
      <c r="E119" s="5"/>
      <c r="F119" s="5"/>
      <c r="G119" s="5"/>
      <c r="H119" s="5"/>
      <c r="I119" s="5"/>
      <c r="J119" s="5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</row>
    <row r="120" spans="1:61" s="2" customFormat="1" ht="15.75" x14ac:dyDescent="0.25">
      <c r="A120" s="10"/>
      <c r="B120" s="9"/>
      <c r="C120" s="5"/>
      <c r="D120" s="5"/>
      <c r="E120" s="5"/>
      <c r="F120" s="5"/>
      <c r="G120" s="5"/>
      <c r="H120" s="5"/>
      <c r="I120" s="5"/>
      <c r="J120" s="5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</row>
    <row r="121" spans="1:61" s="2" customFormat="1" ht="15.75" x14ac:dyDescent="0.25">
      <c r="A121" s="10"/>
      <c r="B121" s="9"/>
      <c r="C121" s="5"/>
      <c r="D121" s="5"/>
      <c r="E121" s="5"/>
      <c r="F121" s="5"/>
      <c r="G121" s="5"/>
      <c r="H121" s="5"/>
      <c r="I121" s="5"/>
      <c r="J121" s="5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</row>
    <row r="122" spans="1:61" s="2" customFormat="1" ht="15.75" x14ac:dyDescent="0.25">
      <c r="A122" s="10"/>
      <c r="B122" s="9"/>
      <c r="C122" s="5"/>
      <c r="D122" s="5"/>
      <c r="E122" s="5"/>
      <c r="F122" s="5"/>
      <c r="G122" s="5"/>
      <c r="H122" s="5"/>
      <c r="I122" s="5"/>
      <c r="J122" s="5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</row>
    <row r="123" spans="1:61" s="2" customFormat="1" ht="15.75" x14ac:dyDescent="0.25">
      <c r="A123" s="10"/>
      <c r="B123" s="9"/>
      <c r="C123" s="5"/>
      <c r="D123" s="5"/>
      <c r="E123" s="5"/>
      <c r="F123" s="5"/>
      <c r="G123" s="5"/>
      <c r="H123" s="5"/>
      <c r="I123" s="5"/>
      <c r="J123" s="5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</row>
    <row r="124" spans="1:61" s="2" customFormat="1" ht="15.75" x14ac:dyDescent="0.25">
      <c r="A124" s="10"/>
      <c r="B124" s="9"/>
      <c r="C124" s="5"/>
      <c r="D124" s="5"/>
      <c r="E124" s="5"/>
      <c r="F124" s="5"/>
      <c r="G124" s="5"/>
      <c r="H124" s="5"/>
      <c r="I124" s="5"/>
      <c r="J124" s="5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</row>
    <row r="125" spans="1:61" s="2" customFormat="1" ht="15.75" x14ac:dyDescent="0.25">
      <c r="A125" s="10"/>
      <c r="B125" s="9"/>
      <c r="C125" s="5"/>
      <c r="D125" s="5"/>
      <c r="E125" s="5"/>
      <c r="F125" s="5"/>
      <c r="G125" s="5"/>
      <c r="H125" s="5"/>
      <c r="I125" s="5"/>
      <c r="J125" s="5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</row>
    <row r="126" spans="1:61" s="2" customFormat="1" ht="15.75" x14ac:dyDescent="0.25">
      <c r="A126" s="10"/>
      <c r="B126" s="9"/>
      <c r="C126" s="5"/>
      <c r="D126" s="5"/>
      <c r="E126" s="5"/>
      <c r="F126" s="5"/>
      <c r="G126" s="5"/>
      <c r="H126" s="5"/>
      <c r="I126" s="5"/>
      <c r="J126" s="5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</row>
    <row r="127" spans="1:61" s="2" customFormat="1" ht="15.75" x14ac:dyDescent="0.25">
      <c r="A127" s="10"/>
      <c r="B127" s="9"/>
      <c r="C127" s="5"/>
      <c r="D127" s="5"/>
      <c r="E127" s="5"/>
      <c r="F127" s="5"/>
      <c r="G127" s="5"/>
      <c r="H127" s="5"/>
      <c r="I127" s="5"/>
      <c r="J127" s="5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</row>
    <row r="128" spans="1:61" s="2" customFormat="1" ht="15.75" x14ac:dyDescent="0.25">
      <c r="A128" s="10"/>
      <c r="B128" s="9"/>
      <c r="C128" s="5"/>
      <c r="D128" s="5"/>
      <c r="E128" s="5"/>
      <c r="F128" s="5"/>
      <c r="G128" s="5"/>
      <c r="H128" s="5"/>
      <c r="I128" s="5"/>
      <c r="J128" s="5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</row>
    <row r="129" spans="1:61" s="2" customFormat="1" ht="15.75" x14ac:dyDescent="0.25">
      <c r="A129" s="10"/>
      <c r="B129" s="9"/>
      <c r="C129" s="5"/>
      <c r="D129" s="5"/>
      <c r="E129" s="5"/>
      <c r="F129" s="5"/>
      <c r="G129" s="5"/>
      <c r="H129" s="5"/>
      <c r="I129" s="5"/>
      <c r="J129" s="5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</row>
    <row r="130" spans="1:61" s="2" customFormat="1" ht="15.75" x14ac:dyDescent="0.25">
      <c r="A130" s="10"/>
      <c r="B130" s="9"/>
      <c r="C130" s="5"/>
      <c r="D130" s="5"/>
      <c r="E130" s="5"/>
      <c r="F130" s="5"/>
      <c r="G130" s="5"/>
      <c r="H130" s="5"/>
      <c r="I130" s="5"/>
      <c r="J130" s="5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</row>
    <row r="131" spans="1:61" s="2" customFormat="1" ht="15.75" x14ac:dyDescent="0.25">
      <c r="A131" s="10"/>
      <c r="B131" s="9"/>
      <c r="C131" s="5"/>
      <c r="D131" s="5"/>
      <c r="E131" s="5"/>
      <c r="F131" s="5"/>
      <c r="G131" s="5"/>
      <c r="H131" s="5"/>
      <c r="I131" s="5"/>
      <c r="J131" s="5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</row>
    <row r="132" spans="1:61" s="2" customFormat="1" ht="15.75" x14ac:dyDescent="0.25">
      <c r="A132" s="10"/>
      <c r="B132" s="9"/>
      <c r="C132" s="5"/>
      <c r="D132" s="5"/>
      <c r="E132" s="5"/>
      <c r="F132" s="5"/>
      <c r="G132" s="5"/>
      <c r="H132" s="5"/>
      <c r="I132" s="5"/>
      <c r="J132" s="5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</row>
    <row r="133" spans="1:61" s="2" customFormat="1" ht="15.75" x14ac:dyDescent="0.25">
      <c r="A133" s="10"/>
      <c r="B133" s="9"/>
      <c r="C133" s="5"/>
      <c r="D133" s="5"/>
      <c r="E133" s="5"/>
      <c r="F133" s="5"/>
      <c r="G133" s="5"/>
      <c r="H133" s="5"/>
      <c r="I133" s="5"/>
      <c r="J133" s="5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</row>
    <row r="134" spans="1:61" s="2" customFormat="1" ht="15.75" x14ac:dyDescent="0.25">
      <c r="A134" s="10"/>
      <c r="B134" s="9"/>
      <c r="C134" s="5"/>
      <c r="D134" s="5"/>
      <c r="E134" s="5"/>
      <c r="F134" s="5"/>
      <c r="G134" s="5"/>
      <c r="H134" s="5"/>
      <c r="I134" s="5"/>
      <c r="J134" s="5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</row>
    <row r="135" spans="1:61" s="2" customFormat="1" ht="15.75" x14ac:dyDescent="0.25">
      <c r="A135" s="10"/>
      <c r="B135" s="9"/>
      <c r="C135" s="5"/>
      <c r="D135" s="5"/>
      <c r="E135" s="5"/>
      <c r="F135" s="5"/>
      <c r="G135" s="5"/>
      <c r="H135" s="5"/>
      <c r="I135" s="5"/>
      <c r="J135" s="5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</row>
    <row r="136" spans="1:61" s="2" customFormat="1" ht="15.75" x14ac:dyDescent="0.25">
      <c r="A136" s="10"/>
      <c r="B136" s="9"/>
      <c r="C136" s="5"/>
      <c r="D136" s="5"/>
      <c r="E136" s="5"/>
      <c r="F136" s="5"/>
      <c r="G136" s="5"/>
      <c r="H136" s="5"/>
      <c r="I136" s="5"/>
      <c r="J136" s="5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</row>
    <row r="137" spans="1:61" s="2" customFormat="1" ht="15.75" x14ac:dyDescent="0.25">
      <c r="A137" s="10"/>
      <c r="B137" s="9"/>
      <c r="C137" s="5"/>
      <c r="D137" s="5"/>
      <c r="E137" s="5"/>
      <c r="F137" s="5"/>
      <c r="G137" s="5"/>
      <c r="H137" s="5"/>
      <c r="I137" s="5"/>
      <c r="J137" s="5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</row>
    <row r="138" spans="1:61" s="2" customFormat="1" ht="15.75" x14ac:dyDescent="0.25">
      <c r="A138" s="10"/>
      <c r="B138" s="9"/>
      <c r="C138" s="5"/>
      <c r="D138" s="5"/>
      <c r="E138" s="5"/>
      <c r="F138" s="5"/>
      <c r="G138" s="5"/>
      <c r="H138" s="5"/>
      <c r="I138" s="5"/>
      <c r="J138" s="5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</row>
    <row r="139" spans="1:61" s="2" customFormat="1" ht="15.75" x14ac:dyDescent="0.25">
      <c r="A139" s="10"/>
      <c r="B139" s="9"/>
      <c r="C139" s="5"/>
      <c r="D139" s="5"/>
      <c r="E139" s="5"/>
      <c r="F139" s="5"/>
      <c r="G139" s="5"/>
      <c r="H139" s="5"/>
      <c r="I139" s="5"/>
      <c r="J139" s="5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</row>
    <row r="140" spans="1:61" s="2" customFormat="1" ht="15.75" x14ac:dyDescent="0.25">
      <c r="A140" s="10"/>
      <c r="B140" s="9"/>
      <c r="C140" s="5"/>
      <c r="D140" s="5"/>
      <c r="E140" s="5"/>
      <c r="F140" s="5"/>
      <c r="G140" s="5"/>
      <c r="H140" s="5"/>
      <c r="I140" s="5"/>
      <c r="J140" s="5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</row>
    <row r="141" spans="1:61" s="2" customFormat="1" ht="15.75" x14ac:dyDescent="0.25">
      <c r="A141" s="10"/>
      <c r="B141" s="9"/>
      <c r="C141" s="5"/>
      <c r="D141" s="5"/>
      <c r="E141" s="5"/>
      <c r="F141" s="5"/>
      <c r="G141" s="5"/>
      <c r="H141" s="5"/>
      <c r="I141" s="5"/>
      <c r="J141" s="5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</row>
    <row r="142" spans="1:61" s="2" customFormat="1" ht="15.75" x14ac:dyDescent="0.25">
      <c r="A142" s="10"/>
      <c r="B142" s="9"/>
      <c r="C142" s="5"/>
      <c r="D142" s="5"/>
      <c r="E142" s="5"/>
      <c r="F142" s="5"/>
      <c r="G142" s="5"/>
      <c r="H142" s="5"/>
      <c r="I142" s="5"/>
      <c r="J142" s="5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</row>
    <row r="143" spans="1:61" s="2" customFormat="1" ht="15.75" x14ac:dyDescent="0.25">
      <c r="A143" s="10"/>
      <c r="B143" s="9"/>
      <c r="C143" s="5"/>
      <c r="D143" s="5"/>
      <c r="E143" s="5"/>
      <c r="F143" s="5"/>
      <c r="G143" s="5"/>
      <c r="H143" s="5"/>
      <c r="I143" s="5"/>
      <c r="J143" s="5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</row>
    <row r="144" spans="1:61" s="2" customFormat="1" ht="15.75" x14ac:dyDescent="0.25">
      <c r="A144" s="10"/>
      <c r="B144" s="9"/>
      <c r="C144" s="5"/>
      <c r="D144" s="5"/>
      <c r="E144" s="5"/>
      <c r="F144" s="5"/>
      <c r="G144" s="5"/>
      <c r="H144" s="5"/>
      <c r="I144" s="5"/>
      <c r="J144" s="5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</row>
    <row r="145" spans="1:61" s="2" customFormat="1" ht="15.75" x14ac:dyDescent="0.25">
      <c r="A145" s="10"/>
      <c r="B145" s="9"/>
      <c r="C145" s="5"/>
      <c r="D145" s="5"/>
      <c r="E145" s="5"/>
      <c r="F145" s="5"/>
      <c r="G145" s="5"/>
      <c r="H145" s="5"/>
      <c r="I145" s="5"/>
      <c r="J145" s="5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</row>
    <row r="146" spans="1:61" s="2" customFormat="1" ht="15.75" x14ac:dyDescent="0.25">
      <c r="A146" s="10"/>
      <c r="B146" s="9"/>
      <c r="C146" s="5"/>
      <c r="D146" s="5"/>
      <c r="E146" s="5"/>
      <c r="F146" s="5"/>
      <c r="G146" s="5"/>
      <c r="H146" s="5"/>
      <c r="I146" s="5"/>
      <c r="J146" s="5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</row>
    <row r="147" spans="1:61" s="2" customFormat="1" ht="15.75" x14ac:dyDescent="0.25">
      <c r="A147" s="10"/>
      <c r="B147" s="9"/>
      <c r="C147" s="5"/>
      <c r="D147" s="5"/>
      <c r="E147" s="5"/>
      <c r="F147" s="5"/>
      <c r="G147" s="5"/>
      <c r="H147" s="5"/>
      <c r="I147" s="5"/>
      <c r="J147" s="5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</row>
    <row r="148" spans="1:61" s="2" customFormat="1" ht="15.75" x14ac:dyDescent="0.25">
      <c r="A148" s="10"/>
      <c r="B148" s="9"/>
      <c r="C148" s="5"/>
      <c r="D148" s="5"/>
      <c r="E148" s="5"/>
      <c r="F148" s="5"/>
      <c r="G148" s="5"/>
      <c r="H148" s="5"/>
      <c r="I148" s="5"/>
      <c r="J148" s="5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</row>
    <row r="149" spans="1:61" s="2" customFormat="1" ht="15.75" x14ac:dyDescent="0.25">
      <c r="A149" s="10"/>
      <c r="B149" s="9"/>
      <c r="C149" s="5"/>
      <c r="D149" s="5"/>
      <c r="E149" s="5"/>
      <c r="F149" s="5"/>
      <c r="G149" s="5"/>
      <c r="H149" s="5"/>
      <c r="I149" s="5"/>
      <c r="J149" s="5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</row>
    <row r="150" spans="1:61" s="2" customFormat="1" ht="15.75" x14ac:dyDescent="0.25">
      <c r="A150" s="10"/>
      <c r="B150" s="9"/>
      <c r="C150" s="5"/>
      <c r="D150" s="5"/>
      <c r="E150" s="5"/>
      <c r="F150" s="5"/>
      <c r="G150" s="5"/>
      <c r="H150" s="5"/>
      <c r="I150" s="5"/>
      <c r="J150" s="5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</row>
    <row r="151" spans="1:61" s="2" customFormat="1" ht="15.75" x14ac:dyDescent="0.25">
      <c r="A151" s="10"/>
      <c r="B151" s="9"/>
      <c r="C151" s="5"/>
      <c r="D151" s="5"/>
      <c r="E151" s="5"/>
      <c r="F151" s="5"/>
      <c r="G151" s="5"/>
      <c r="H151" s="5"/>
      <c r="I151" s="5"/>
      <c r="J151" s="5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</row>
    <row r="152" spans="1:61" s="2" customFormat="1" ht="15.75" x14ac:dyDescent="0.25">
      <c r="A152" s="10"/>
      <c r="B152" s="9"/>
      <c r="C152" s="5"/>
      <c r="D152" s="5"/>
      <c r="E152" s="5"/>
      <c r="F152" s="5"/>
      <c r="G152" s="5"/>
      <c r="H152" s="5"/>
      <c r="I152" s="5"/>
      <c r="J152" s="5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</row>
    <row r="153" spans="1:61" s="2" customFormat="1" ht="15.75" x14ac:dyDescent="0.25">
      <c r="A153" s="10"/>
      <c r="B153" s="9"/>
      <c r="C153" s="5"/>
      <c r="D153" s="5"/>
      <c r="E153" s="5"/>
      <c r="F153" s="5"/>
      <c r="G153" s="5"/>
      <c r="H153" s="5"/>
      <c r="I153" s="5"/>
      <c r="J153" s="5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</row>
    <row r="154" spans="1:61" s="2" customFormat="1" ht="15.75" x14ac:dyDescent="0.25">
      <c r="A154" s="10"/>
      <c r="B154" s="9"/>
      <c r="C154" s="5"/>
      <c r="D154" s="5"/>
      <c r="E154" s="5"/>
      <c r="F154" s="5"/>
      <c r="G154" s="5"/>
      <c r="H154" s="5"/>
      <c r="I154" s="5"/>
      <c r="J154" s="5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</row>
    <row r="155" spans="1:61" s="2" customFormat="1" ht="15.75" x14ac:dyDescent="0.25">
      <c r="A155" s="10"/>
      <c r="B155" s="9"/>
      <c r="C155" s="5"/>
      <c r="D155" s="5"/>
      <c r="E155" s="5"/>
      <c r="F155" s="5"/>
      <c r="G155" s="5"/>
      <c r="H155" s="5"/>
      <c r="I155" s="5"/>
      <c r="J155" s="5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</row>
    <row r="156" spans="1:61" s="2" customFormat="1" ht="15.75" x14ac:dyDescent="0.25">
      <c r="A156" s="10"/>
      <c r="B156" s="9"/>
      <c r="C156" s="5"/>
      <c r="D156" s="5"/>
      <c r="E156" s="5"/>
      <c r="F156" s="5"/>
      <c r="G156" s="5"/>
      <c r="H156" s="5"/>
      <c r="I156" s="5"/>
      <c r="J156" s="5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</row>
    <row r="157" spans="1:61" s="2" customFormat="1" ht="15.75" x14ac:dyDescent="0.25">
      <c r="A157" s="10"/>
      <c r="B157" s="9"/>
      <c r="C157" s="5"/>
      <c r="D157" s="5"/>
      <c r="E157" s="5"/>
      <c r="F157" s="5"/>
      <c r="G157" s="5"/>
      <c r="H157" s="5"/>
      <c r="I157" s="5"/>
      <c r="J157" s="5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</row>
    <row r="158" spans="1:61" s="2" customFormat="1" ht="15.75" x14ac:dyDescent="0.25">
      <c r="A158" s="10"/>
      <c r="B158" s="9"/>
      <c r="C158" s="5"/>
      <c r="D158" s="5"/>
      <c r="E158" s="5"/>
      <c r="F158" s="5"/>
      <c r="G158" s="5"/>
      <c r="H158" s="5"/>
      <c r="I158" s="5"/>
      <c r="J158" s="5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</row>
    <row r="159" spans="1:61" s="2" customFormat="1" ht="15.75" x14ac:dyDescent="0.25">
      <c r="A159" s="10"/>
      <c r="B159" s="9"/>
      <c r="C159" s="5"/>
      <c r="D159" s="5"/>
      <c r="E159" s="5"/>
      <c r="F159" s="5"/>
      <c r="G159" s="5"/>
      <c r="H159" s="5"/>
      <c r="I159" s="5"/>
      <c r="J159" s="5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</row>
    <row r="160" spans="1:61" s="2" customFormat="1" ht="15.75" x14ac:dyDescent="0.25">
      <c r="A160" s="10"/>
      <c r="B160" s="9"/>
      <c r="C160" s="5"/>
      <c r="D160" s="5"/>
      <c r="E160" s="5"/>
      <c r="F160" s="5"/>
      <c r="G160" s="5"/>
      <c r="H160" s="5"/>
      <c r="I160" s="5"/>
      <c r="J160" s="5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</row>
    <row r="161" spans="1:61" s="2" customFormat="1" ht="15.75" x14ac:dyDescent="0.25">
      <c r="A161" s="10"/>
      <c r="B161" s="9"/>
      <c r="C161" s="5"/>
      <c r="D161" s="5"/>
      <c r="E161" s="5"/>
      <c r="F161" s="5"/>
      <c r="G161" s="5"/>
      <c r="H161" s="5"/>
      <c r="I161" s="5"/>
      <c r="J161" s="5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</row>
    <row r="162" spans="1:61" s="2" customFormat="1" ht="15.75" x14ac:dyDescent="0.25">
      <c r="A162" s="10"/>
      <c r="B162" s="9"/>
      <c r="C162" s="5"/>
      <c r="D162" s="5"/>
      <c r="E162" s="5"/>
      <c r="F162" s="5"/>
      <c r="G162" s="5"/>
      <c r="H162" s="5"/>
      <c r="I162" s="5"/>
      <c r="J162" s="5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</row>
    <row r="163" spans="1:61" s="2" customFormat="1" ht="15.75" x14ac:dyDescent="0.25">
      <c r="A163" s="10"/>
      <c r="B163" s="9"/>
      <c r="C163" s="5"/>
      <c r="D163" s="5"/>
      <c r="E163" s="5"/>
      <c r="F163" s="5"/>
      <c r="G163" s="5"/>
      <c r="H163" s="5"/>
      <c r="I163" s="5"/>
      <c r="J163" s="5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</row>
    <row r="164" spans="1:61" s="2" customFormat="1" ht="15.75" x14ac:dyDescent="0.25">
      <c r="A164" s="10"/>
      <c r="B164" s="9"/>
      <c r="C164" s="5"/>
      <c r="D164" s="5"/>
      <c r="E164" s="5"/>
      <c r="F164" s="5"/>
      <c r="G164" s="5"/>
      <c r="H164" s="5"/>
      <c r="I164" s="5"/>
      <c r="J164" s="5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</row>
    <row r="165" spans="1:61" s="2" customFormat="1" ht="15.75" x14ac:dyDescent="0.25">
      <c r="A165" s="10"/>
      <c r="B165" s="9"/>
      <c r="C165" s="5"/>
      <c r="D165" s="5"/>
      <c r="E165" s="5"/>
      <c r="F165" s="5"/>
      <c r="G165" s="5"/>
      <c r="H165" s="5"/>
      <c r="I165" s="5"/>
      <c r="J165" s="5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</row>
    <row r="166" spans="1:61" s="2" customFormat="1" ht="15.75" x14ac:dyDescent="0.25">
      <c r="A166" s="10"/>
      <c r="B166" s="9"/>
      <c r="C166" s="5"/>
      <c r="D166" s="5"/>
      <c r="E166" s="5"/>
      <c r="F166" s="5"/>
      <c r="G166" s="5"/>
      <c r="H166" s="5"/>
      <c r="I166" s="5"/>
      <c r="J166" s="5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</row>
    <row r="167" spans="1:61" s="2" customFormat="1" ht="15.75" x14ac:dyDescent="0.25">
      <c r="A167" s="10"/>
      <c r="B167" s="9"/>
      <c r="C167" s="5"/>
      <c r="D167" s="5"/>
      <c r="E167" s="5"/>
      <c r="F167" s="5"/>
      <c r="G167" s="5"/>
      <c r="H167" s="5"/>
      <c r="I167" s="5"/>
      <c r="J167" s="5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</row>
    <row r="168" spans="1:61" s="2" customFormat="1" ht="15.75" x14ac:dyDescent="0.25">
      <c r="A168" s="10"/>
      <c r="B168" s="9"/>
      <c r="C168" s="5"/>
      <c r="D168" s="5"/>
      <c r="E168" s="5"/>
      <c r="F168" s="5"/>
      <c r="G168" s="5"/>
      <c r="H168" s="5"/>
      <c r="I168" s="5"/>
      <c r="J168" s="5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</row>
    <row r="169" spans="1:61" s="2" customFormat="1" ht="15.75" x14ac:dyDescent="0.25">
      <c r="A169" s="10"/>
      <c r="B169" s="9"/>
      <c r="C169" s="5"/>
      <c r="D169" s="5"/>
      <c r="E169" s="5"/>
      <c r="F169" s="5"/>
      <c r="G169" s="5"/>
      <c r="H169" s="5"/>
      <c r="I169" s="5"/>
      <c r="J169" s="5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</row>
    <row r="170" spans="1:61" s="2" customFormat="1" ht="15.75" x14ac:dyDescent="0.25">
      <c r="A170" s="10"/>
      <c r="B170" s="9"/>
      <c r="C170" s="5"/>
      <c r="D170" s="5"/>
      <c r="E170" s="5"/>
      <c r="F170" s="5"/>
      <c r="G170" s="5"/>
      <c r="H170" s="5"/>
      <c r="I170" s="5"/>
      <c r="J170" s="5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</row>
    <row r="171" spans="1:61" s="2" customFormat="1" ht="15.75" x14ac:dyDescent="0.25">
      <c r="A171" s="10"/>
      <c r="B171" s="9"/>
      <c r="C171" s="5"/>
      <c r="D171" s="5"/>
      <c r="E171" s="5"/>
      <c r="F171" s="5"/>
      <c r="G171" s="5"/>
      <c r="H171" s="5"/>
      <c r="I171" s="5"/>
      <c r="J171" s="5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</row>
    <row r="172" spans="1:61" s="2" customFormat="1" ht="15.75" x14ac:dyDescent="0.25">
      <c r="A172" s="10"/>
      <c r="B172" s="9"/>
      <c r="C172" s="5"/>
      <c r="D172" s="5"/>
      <c r="E172" s="5"/>
      <c r="F172" s="5"/>
      <c r="G172" s="5"/>
      <c r="H172" s="5"/>
      <c r="I172" s="5"/>
      <c r="J172" s="5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</row>
    <row r="173" spans="1:61" s="2" customFormat="1" ht="15.75" x14ac:dyDescent="0.25">
      <c r="A173" s="10"/>
      <c r="B173" s="9"/>
      <c r="C173" s="5"/>
      <c r="D173" s="5"/>
      <c r="E173" s="5"/>
      <c r="F173" s="5"/>
      <c r="G173" s="5"/>
      <c r="H173" s="5"/>
      <c r="I173" s="5"/>
      <c r="J173" s="5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</row>
    <row r="174" spans="1:61" s="2" customFormat="1" ht="15.75" x14ac:dyDescent="0.25">
      <c r="A174" s="10"/>
      <c r="B174" s="9"/>
      <c r="C174" s="5"/>
      <c r="D174" s="5"/>
      <c r="E174" s="5"/>
      <c r="F174" s="5"/>
      <c r="G174" s="5"/>
      <c r="H174" s="5"/>
      <c r="I174" s="5"/>
      <c r="J174" s="5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</row>
    <row r="175" spans="1:61" s="2" customFormat="1" ht="15.75" x14ac:dyDescent="0.25">
      <c r="A175" s="10"/>
      <c r="B175" s="9"/>
      <c r="C175" s="5"/>
      <c r="D175" s="5"/>
      <c r="E175" s="5"/>
      <c r="F175" s="5"/>
      <c r="G175" s="5"/>
      <c r="H175" s="5"/>
      <c r="I175" s="5"/>
      <c r="J175" s="5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</row>
    <row r="176" spans="1:61" s="2" customFormat="1" ht="15.75" x14ac:dyDescent="0.25">
      <c r="A176" s="10"/>
      <c r="B176" s="9"/>
      <c r="C176" s="5"/>
      <c r="D176" s="5"/>
      <c r="E176" s="5"/>
      <c r="F176" s="5"/>
      <c r="G176" s="5"/>
      <c r="H176" s="5"/>
      <c r="I176" s="5"/>
      <c r="J176" s="5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</row>
    <row r="177" spans="1:61" s="2" customFormat="1" ht="15.75" x14ac:dyDescent="0.25">
      <c r="A177" s="10"/>
      <c r="B177" s="9"/>
      <c r="C177" s="5"/>
      <c r="D177" s="5"/>
      <c r="E177" s="5"/>
      <c r="F177" s="5"/>
      <c r="G177" s="5"/>
      <c r="H177" s="5"/>
      <c r="I177" s="5"/>
      <c r="J177" s="5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</row>
    <row r="178" spans="1:61" s="2" customFormat="1" ht="15.75" x14ac:dyDescent="0.25">
      <c r="A178" s="10"/>
      <c r="B178" s="9"/>
      <c r="C178" s="5"/>
      <c r="D178" s="5"/>
      <c r="E178" s="5"/>
      <c r="F178" s="5"/>
      <c r="G178" s="5"/>
      <c r="H178" s="5"/>
      <c r="I178" s="5"/>
      <c r="J178" s="5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</row>
    <row r="179" spans="1:61" s="2" customFormat="1" ht="15.75" x14ac:dyDescent="0.25">
      <c r="A179" s="10"/>
      <c r="B179" s="9"/>
      <c r="C179" s="5"/>
      <c r="D179" s="5"/>
      <c r="E179" s="5"/>
      <c r="F179" s="5"/>
      <c r="G179" s="5"/>
      <c r="H179" s="5"/>
      <c r="I179" s="5"/>
      <c r="J179" s="5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</row>
    <row r="180" spans="1:61" s="2" customFormat="1" ht="15.75" x14ac:dyDescent="0.25">
      <c r="A180" s="10"/>
      <c r="B180" s="9"/>
      <c r="C180" s="5"/>
      <c r="D180" s="5"/>
      <c r="E180" s="5"/>
      <c r="F180" s="5"/>
      <c r="G180" s="5"/>
      <c r="H180" s="5"/>
      <c r="I180" s="5"/>
      <c r="J180" s="5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</row>
    <row r="181" spans="1:61" s="2" customFormat="1" ht="15.75" x14ac:dyDescent="0.25">
      <c r="A181" s="10"/>
      <c r="B181" s="9"/>
      <c r="C181" s="5"/>
      <c r="D181" s="5"/>
      <c r="E181" s="5"/>
      <c r="F181" s="5"/>
      <c r="G181" s="5"/>
      <c r="H181" s="5"/>
      <c r="I181" s="5"/>
      <c r="J181" s="5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</row>
    <row r="182" spans="1:61" s="2" customFormat="1" ht="15.75" x14ac:dyDescent="0.25">
      <c r="A182" s="10"/>
      <c r="B182" s="9"/>
      <c r="C182" s="5"/>
      <c r="D182" s="5"/>
      <c r="E182" s="5"/>
      <c r="F182" s="5"/>
      <c r="G182" s="5"/>
      <c r="H182" s="5"/>
      <c r="I182" s="5"/>
      <c r="J182" s="5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</row>
    <row r="183" spans="1:61" s="2" customFormat="1" ht="15.75" x14ac:dyDescent="0.25">
      <c r="A183" s="10"/>
      <c r="B183" s="9"/>
      <c r="C183" s="5"/>
      <c r="D183" s="5"/>
      <c r="E183" s="5"/>
      <c r="F183" s="5"/>
      <c r="G183" s="5"/>
      <c r="H183" s="5"/>
      <c r="I183" s="5"/>
      <c r="J183" s="5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</row>
    <row r="184" spans="1:61" s="2" customFormat="1" ht="15.75" x14ac:dyDescent="0.25">
      <c r="A184" s="10"/>
      <c r="B184" s="9"/>
      <c r="C184" s="5"/>
      <c r="D184" s="5"/>
      <c r="E184" s="5"/>
      <c r="F184" s="5"/>
      <c r="G184" s="5"/>
      <c r="H184" s="5"/>
      <c r="I184" s="5"/>
      <c r="J184" s="5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</row>
    <row r="185" spans="1:61" s="2" customFormat="1" ht="15.75" x14ac:dyDescent="0.25">
      <c r="A185" s="10"/>
      <c r="B185" s="9"/>
      <c r="C185" s="5"/>
      <c r="D185" s="5"/>
      <c r="E185" s="5"/>
      <c r="F185" s="5"/>
      <c r="G185" s="5"/>
      <c r="H185" s="5"/>
      <c r="I185" s="5"/>
      <c r="J185" s="5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</row>
    <row r="186" spans="1:61" s="2" customFormat="1" ht="15.75" x14ac:dyDescent="0.25">
      <c r="A186" s="10"/>
      <c r="B186" s="9"/>
      <c r="C186" s="5"/>
      <c r="D186" s="5"/>
      <c r="E186" s="5"/>
      <c r="F186" s="5"/>
      <c r="G186" s="5"/>
      <c r="H186" s="5"/>
      <c r="I186" s="5"/>
      <c r="J186" s="5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</row>
    <row r="187" spans="1:61" s="2" customFormat="1" ht="15.75" x14ac:dyDescent="0.25">
      <c r="A187" s="10"/>
      <c r="B187" s="9"/>
      <c r="C187" s="5"/>
      <c r="D187" s="5"/>
      <c r="E187" s="5"/>
      <c r="F187" s="5"/>
      <c r="G187" s="5"/>
      <c r="H187" s="5"/>
      <c r="I187" s="5"/>
      <c r="J187" s="5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</row>
    <row r="188" spans="1:61" s="2" customFormat="1" ht="15.75" x14ac:dyDescent="0.25">
      <c r="A188" s="10"/>
      <c r="B188" s="9"/>
      <c r="C188" s="5"/>
      <c r="D188" s="5"/>
      <c r="E188" s="5"/>
      <c r="F188" s="5"/>
      <c r="G188" s="5"/>
      <c r="H188" s="5"/>
      <c r="I188" s="5"/>
      <c r="J188" s="5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</row>
    <row r="189" spans="1:61" s="2" customFormat="1" ht="15.75" x14ac:dyDescent="0.25">
      <c r="A189" s="10"/>
      <c r="B189" s="9"/>
      <c r="C189" s="5"/>
      <c r="D189" s="5"/>
      <c r="E189" s="5"/>
      <c r="F189" s="5"/>
      <c r="G189" s="5"/>
      <c r="H189" s="5"/>
      <c r="I189" s="5"/>
      <c r="J189" s="5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</row>
    <row r="190" spans="1:61" s="2" customFormat="1" ht="15.75" x14ac:dyDescent="0.25">
      <c r="A190" s="10"/>
      <c r="B190" s="9"/>
      <c r="C190" s="5"/>
      <c r="D190" s="5"/>
      <c r="E190" s="5"/>
      <c r="F190" s="5"/>
      <c r="G190" s="5"/>
      <c r="H190" s="5"/>
      <c r="I190" s="5"/>
      <c r="J190" s="5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</row>
    <row r="191" spans="1:61" s="2" customFormat="1" ht="15.75" x14ac:dyDescent="0.25">
      <c r="A191" s="10"/>
      <c r="B191" s="9"/>
      <c r="C191" s="5"/>
      <c r="D191" s="5"/>
      <c r="E191" s="5"/>
      <c r="F191" s="5"/>
      <c r="G191" s="5"/>
      <c r="H191" s="5"/>
      <c r="I191" s="5"/>
      <c r="J191" s="5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</row>
    <row r="192" spans="1:61" s="2" customFormat="1" ht="15.75" x14ac:dyDescent="0.25">
      <c r="A192" s="10"/>
      <c r="B192" s="9"/>
      <c r="C192" s="5"/>
      <c r="D192" s="5"/>
      <c r="E192" s="5"/>
      <c r="F192" s="5"/>
      <c r="G192" s="5"/>
      <c r="H192" s="5"/>
      <c r="I192" s="5"/>
      <c r="J192" s="5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</row>
    <row r="193" spans="1:61" s="2" customFormat="1" ht="15.75" x14ac:dyDescent="0.25">
      <c r="A193" s="10"/>
      <c r="B193" s="9"/>
      <c r="C193" s="5"/>
      <c r="D193" s="5"/>
      <c r="E193" s="5"/>
      <c r="F193" s="5"/>
      <c r="G193" s="5"/>
      <c r="H193" s="5"/>
      <c r="I193" s="5"/>
      <c r="J193" s="5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</row>
    <row r="194" spans="1:61" s="2" customFormat="1" ht="15.75" x14ac:dyDescent="0.25">
      <c r="A194" s="10"/>
      <c r="B194" s="9"/>
      <c r="C194" s="5"/>
      <c r="D194" s="5"/>
      <c r="E194" s="5"/>
      <c r="F194" s="5"/>
      <c r="G194" s="5"/>
      <c r="H194" s="5"/>
      <c r="I194" s="5"/>
      <c r="J194" s="5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</row>
    <row r="195" spans="1:61" s="2" customFormat="1" ht="15.75" x14ac:dyDescent="0.25">
      <c r="A195" s="10"/>
      <c r="B195" s="9"/>
      <c r="C195" s="5"/>
      <c r="D195" s="5"/>
      <c r="E195" s="5"/>
      <c r="F195" s="5"/>
      <c r="G195" s="5"/>
      <c r="H195" s="5"/>
      <c r="I195" s="5"/>
      <c r="J195" s="5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</row>
    <row r="196" spans="1:61" s="2" customFormat="1" ht="15.75" x14ac:dyDescent="0.25">
      <c r="A196" s="10"/>
      <c r="B196" s="9"/>
      <c r="C196" s="5"/>
      <c r="D196" s="5"/>
      <c r="E196" s="5"/>
      <c r="F196" s="5"/>
      <c r="G196" s="5"/>
      <c r="H196" s="5"/>
      <c r="I196" s="5"/>
      <c r="J196" s="5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</row>
    <row r="197" spans="1:61" s="2" customFormat="1" ht="15.75" x14ac:dyDescent="0.25">
      <c r="A197" s="10"/>
      <c r="B197" s="9"/>
      <c r="C197" s="5"/>
      <c r="D197" s="5"/>
      <c r="E197" s="5"/>
      <c r="F197" s="5"/>
      <c r="G197" s="5"/>
      <c r="H197" s="5"/>
      <c r="I197" s="5"/>
      <c r="J197" s="5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</row>
    <row r="198" spans="1:61" s="2" customFormat="1" ht="15.75" x14ac:dyDescent="0.25">
      <c r="A198" s="10"/>
      <c r="B198" s="9"/>
      <c r="C198" s="5"/>
      <c r="D198" s="5"/>
      <c r="E198" s="5"/>
      <c r="F198" s="5"/>
      <c r="G198" s="5"/>
      <c r="H198" s="5"/>
      <c r="I198" s="5"/>
      <c r="J198" s="5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</row>
    <row r="199" spans="1:61" s="2" customFormat="1" ht="15.75" x14ac:dyDescent="0.25">
      <c r="A199" s="10"/>
      <c r="B199" s="9"/>
      <c r="C199" s="5"/>
      <c r="D199" s="5"/>
      <c r="E199" s="5"/>
      <c r="F199" s="5"/>
      <c r="G199" s="5"/>
      <c r="H199" s="5"/>
      <c r="I199" s="5"/>
      <c r="J199" s="5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</row>
    <row r="200" spans="1:61" s="2" customFormat="1" ht="15.75" x14ac:dyDescent="0.25">
      <c r="A200" s="10"/>
      <c r="B200" s="9"/>
      <c r="C200" s="5"/>
      <c r="D200" s="5"/>
      <c r="E200" s="5"/>
      <c r="F200" s="5"/>
      <c r="G200" s="5"/>
      <c r="H200" s="5"/>
      <c r="I200" s="5"/>
      <c r="J200" s="5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</row>
    <row r="201" spans="1:61" s="2" customFormat="1" ht="15.75" x14ac:dyDescent="0.25">
      <c r="A201" s="10"/>
      <c r="B201" s="9"/>
      <c r="C201" s="5"/>
      <c r="D201" s="5"/>
      <c r="E201" s="5"/>
      <c r="F201" s="5"/>
      <c r="G201" s="5"/>
      <c r="H201" s="5"/>
      <c r="I201" s="5"/>
      <c r="J201" s="5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</row>
    <row r="202" spans="1:61" s="2" customFormat="1" ht="15.75" x14ac:dyDescent="0.25">
      <c r="A202" s="10"/>
      <c r="B202" s="9"/>
      <c r="C202" s="5"/>
      <c r="D202" s="5"/>
      <c r="E202" s="5"/>
      <c r="F202" s="5"/>
      <c r="G202" s="5"/>
      <c r="H202" s="5"/>
      <c r="I202" s="5"/>
      <c r="J202" s="5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</row>
    <row r="203" spans="1:61" s="2" customFormat="1" ht="15.75" x14ac:dyDescent="0.25">
      <c r="A203" s="10"/>
      <c r="B203" s="9"/>
      <c r="C203" s="5"/>
      <c r="D203" s="5"/>
      <c r="E203" s="5"/>
      <c r="F203" s="5"/>
      <c r="G203" s="5"/>
      <c r="H203" s="5"/>
      <c r="I203" s="5"/>
      <c r="J203" s="5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</row>
    <row r="204" spans="1:61" s="2" customFormat="1" ht="15.75" x14ac:dyDescent="0.25">
      <c r="A204" s="10"/>
      <c r="B204" s="9"/>
      <c r="C204" s="5"/>
      <c r="D204" s="5"/>
      <c r="E204" s="5"/>
      <c r="F204" s="5"/>
      <c r="G204" s="5"/>
      <c r="H204" s="5"/>
      <c r="I204" s="5"/>
      <c r="J204" s="5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</row>
    <row r="205" spans="1:61" s="2" customFormat="1" ht="15.75" x14ac:dyDescent="0.25">
      <c r="A205" s="10"/>
      <c r="B205" s="9"/>
      <c r="C205" s="5"/>
      <c r="D205" s="5"/>
      <c r="E205" s="5"/>
      <c r="F205" s="5"/>
      <c r="G205" s="5"/>
      <c r="H205" s="5"/>
      <c r="I205" s="5"/>
      <c r="J205" s="5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</row>
    <row r="206" spans="1:61" s="2" customFormat="1" ht="15.75" x14ac:dyDescent="0.25">
      <c r="A206" s="10"/>
      <c r="B206" s="9"/>
      <c r="C206" s="5"/>
      <c r="D206" s="5"/>
      <c r="E206" s="5"/>
      <c r="F206" s="5"/>
      <c r="G206" s="5"/>
      <c r="H206" s="5"/>
      <c r="I206" s="5"/>
      <c r="J206" s="5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</row>
    <row r="207" spans="1:61" s="2" customFormat="1" ht="15.75" x14ac:dyDescent="0.25">
      <c r="A207" s="10"/>
      <c r="B207" s="9"/>
      <c r="C207" s="5"/>
      <c r="D207" s="5"/>
      <c r="E207" s="5"/>
      <c r="F207" s="5"/>
      <c r="G207" s="5"/>
      <c r="H207" s="5"/>
      <c r="I207" s="5"/>
      <c r="J207" s="5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</row>
    <row r="208" spans="1:61" s="2" customFormat="1" ht="15.75" x14ac:dyDescent="0.25">
      <c r="A208" s="10"/>
      <c r="B208" s="9"/>
      <c r="C208" s="5"/>
      <c r="D208" s="5"/>
      <c r="E208" s="5"/>
      <c r="F208" s="5"/>
      <c r="G208" s="5"/>
      <c r="H208" s="5"/>
      <c r="I208" s="5"/>
      <c r="J208" s="5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</row>
    <row r="209" spans="1:61" s="2" customFormat="1" ht="15.75" x14ac:dyDescent="0.25">
      <c r="A209" s="10"/>
      <c r="B209" s="9"/>
      <c r="C209" s="5"/>
      <c r="D209" s="5"/>
      <c r="E209" s="5"/>
      <c r="F209" s="5"/>
      <c r="G209" s="5"/>
      <c r="H209" s="5"/>
      <c r="I209" s="5"/>
      <c r="J209" s="5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</row>
    <row r="210" spans="1:61" s="2" customFormat="1" ht="15.75" x14ac:dyDescent="0.25">
      <c r="A210" s="10"/>
      <c r="B210" s="9"/>
      <c r="C210" s="5"/>
      <c r="D210" s="5"/>
      <c r="E210" s="5"/>
      <c r="F210" s="5"/>
      <c r="G210" s="5"/>
      <c r="H210" s="5"/>
      <c r="I210" s="5"/>
      <c r="J210" s="5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</row>
    <row r="211" spans="1:61" s="2" customFormat="1" ht="15.75" x14ac:dyDescent="0.25">
      <c r="A211" s="10"/>
      <c r="B211" s="9"/>
      <c r="C211" s="5"/>
      <c r="D211" s="5"/>
      <c r="E211" s="5"/>
      <c r="F211" s="5"/>
      <c r="G211" s="5"/>
      <c r="H211" s="5"/>
      <c r="I211" s="5"/>
      <c r="J211" s="5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</row>
    <row r="212" spans="1:61" s="2" customFormat="1" ht="15.75" x14ac:dyDescent="0.25">
      <c r="A212" s="10"/>
      <c r="B212" s="9"/>
      <c r="C212" s="5"/>
      <c r="D212" s="5"/>
      <c r="E212" s="5"/>
      <c r="F212" s="5"/>
      <c r="G212" s="5"/>
      <c r="H212" s="5"/>
      <c r="I212" s="5"/>
      <c r="J212" s="5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</row>
    <row r="213" spans="1:61" s="2" customFormat="1" ht="15.75" x14ac:dyDescent="0.25">
      <c r="A213" s="10"/>
      <c r="B213" s="9"/>
      <c r="C213" s="5"/>
      <c r="D213" s="5"/>
      <c r="E213" s="5"/>
      <c r="F213" s="5"/>
      <c r="G213" s="5"/>
      <c r="H213" s="5"/>
      <c r="I213" s="5"/>
      <c r="J213" s="5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</row>
    <row r="214" spans="1:61" s="2" customFormat="1" ht="15.75" x14ac:dyDescent="0.25">
      <c r="A214" s="10"/>
      <c r="B214" s="9"/>
      <c r="C214" s="5"/>
      <c r="D214" s="5"/>
      <c r="E214" s="5"/>
      <c r="F214" s="5"/>
      <c r="G214" s="5"/>
      <c r="H214" s="5"/>
      <c r="I214" s="5"/>
      <c r="J214" s="5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</row>
    <row r="215" spans="1:61" s="2" customFormat="1" ht="15.75" x14ac:dyDescent="0.25">
      <c r="A215" s="10"/>
      <c r="B215" s="9"/>
      <c r="C215" s="5"/>
      <c r="D215" s="5"/>
      <c r="E215" s="5"/>
      <c r="F215" s="5"/>
      <c r="G215" s="5"/>
      <c r="H215" s="5"/>
      <c r="I215" s="5"/>
      <c r="J215" s="5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</row>
    <row r="216" spans="1:61" s="2" customFormat="1" ht="15.75" x14ac:dyDescent="0.25">
      <c r="A216" s="10"/>
      <c r="B216" s="9"/>
      <c r="C216" s="5"/>
      <c r="D216" s="5"/>
      <c r="E216" s="5"/>
      <c r="F216" s="5"/>
      <c r="G216" s="5"/>
      <c r="H216" s="5"/>
      <c r="I216" s="5"/>
      <c r="J216" s="5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</row>
    <row r="217" spans="1:61" s="2" customFormat="1" ht="15.75" x14ac:dyDescent="0.25">
      <c r="A217" s="10"/>
      <c r="B217" s="9"/>
      <c r="C217" s="5"/>
      <c r="D217" s="5"/>
      <c r="E217" s="5"/>
      <c r="F217" s="5"/>
      <c r="G217" s="5"/>
      <c r="H217" s="5"/>
      <c r="I217" s="5"/>
      <c r="J217" s="5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</row>
    <row r="218" spans="1:61" s="2" customFormat="1" ht="15.75" x14ac:dyDescent="0.25">
      <c r="A218" s="10"/>
      <c r="B218" s="9"/>
      <c r="C218" s="5"/>
      <c r="D218" s="5"/>
      <c r="E218" s="5"/>
      <c r="F218" s="5"/>
      <c r="G218" s="5"/>
      <c r="H218" s="5"/>
      <c r="I218" s="5"/>
      <c r="J218" s="5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</row>
    <row r="219" spans="1:61" s="2" customFormat="1" ht="15.75" x14ac:dyDescent="0.25">
      <c r="A219" s="10"/>
      <c r="B219" s="9"/>
      <c r="C219" s="5"/>
      <c r="D219" s="5"/>
      <c r="E219" s="5"/>
      <c r="F219" s="5"/>
      <c r="G219" s="5"/>
      <c r="H219" s="5"/>
      <c r="I219" s="5"/>
      <c r="J219" s="5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</row>
    <row r="220" spans="1:61" s="2" customFormat="1" ht="15.75" x14ac:dyDescent="0.25">
      <c r="A220" s="10"/>
      <c r="B220" s="9"/>
      <c r="C220" s="5"/>
      <c r="D220" s="5"/>
      <c r="E220" s="5"/>
      <c r="F220" s="5"/>
      <c r="G220" s="5"/>
      <c r="H220" s="5"/>
      <c r="I220" s="5"/>
      <c r="J220" s="5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</row>
    <row r="221" spans="1:61" s="2" customFormat="1" ht="15.75" x14ac:dyDescent="0.25">
      <c r="A221" s="10"/>
      <c r="B221" s="9"/>
      <c r="C221" s="5"/>
      <c r="D221" s="5"/>
      <c r="E221" s="5"/>
      <c r="F221" s="5"/>
      <c r="G221" s="5"/>
      <c r="H221" s="5"/>
      <c r="I221" s="5"/>
      <c r="J221" s="5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</row>
    <row r="222" spans="1:61" s="2" customFormat="1" ht="15.75" x14ac:dyDescent="0.25">
      <c r="A222" s="10"/>
      <c r="B222" s="9"/>
      <c r="C222" s="5"/>
      <c r="D222" s="5"/>
      <c r="E222" s="5"/>
      <c r="F222" s="5"/>
      <c r="G222" s="5"/>
      <c r="H222" s="5"/>
      <c r="I222" s="5"/>
      <c r="J222" s="5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</row>
    <row r="223" spans="1:61" s="2" customFormat="1" ht="15.75" x14ac:dyDescent="0.25">
      <c r="A223" s="10"/>
      <c r="B223" s="9"/>
      <c r="C223" s="5"/>
      <c r="D223" s="5"/>
      <c r="E223" s="5"/>
      <c r="F223" s="5"/>
      <c r="G223" s="5"/>
      <c r="H223" s="5"/>
      <c r="I223" s="5"/>
      <c r="J223" s="5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</row>
  </sheetData>
  <mergeCells count="1">
    <mergeCell ref="A1:J1"/>
  </mergeCells>
  <phoneticPr fontId="5" type="noConversion"/>
  <pageMargins left="0.70866141732283472" right="0.70866141732283472" top="0.74803149606299213" bottom="0.74803149606299213" header="0.31496062992125984" footer="0.31496062992125984"/>
  <pageSetup paperSize="9" orientation="landscape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E7A74-6B23-429E-9B63-BD5115054E03}">
  <sheetPr>
    <pageSetUpPr fitToPage="1"/>
  </sheetPr>
  <dimension ref="A1:H41"/>
  <sheetViews>
    <sheetView tabSelected="1" topLeftCell="B19" workbookViewId="0">
      <selection activeCell="G38" sqref="B1:G38"/>
    </sheetView>
  </sheetViews>
  <sheetFormatPr baseColWidth="10" defaultRowHeight="15" x14ac:dyDescent="0.25"/>
  <cols>
    <col min="1" max="1" width="8" hidden="1" customWidth="1"/>
    <col min="2" max="2" width="16.5703125" customWidth="1"/>
    <col min="3" max="3" width="18.5703125" customWidth="1"/>
    <col min="4" max="4" width="18.28515625" bestFit="1" customWidth="1"/>
    <col min="5" max="5" width="29.85546875" customWidth="1"/>
    <col min="6" max="6" width="18.28515625" customWidth="1"/>
    <col min="7" max="7" width="20.140625" customWidth="1"/>
    <col min="8" max="8" width="17.7109375" customWidth="1"/>
  </cols>
  <sheetData>
    <row r="1" spans="1:8" x14ac:dyDescent="0.25">
      <c r="B1" s="199" t="s">
        <v>185</v>
      </c>
      <c r="C1" s="200"/>
      <c r="D1" s="200"/>
      <c r="E1" s="200"/>
      <c r="F1" s="200"/>
      <c r="G1" s="201"/>
    </row>
    <row r="2" spans="1:8" x14ac:dyDescent="0.25">
      <c r="B2" s="202"/>
      <c r="C2" s="203"/>
      <c r="D2" s="203"/>
      <c r="E2" s="203"/>
      <c r="F2" s="203"/>
      <c r="G2" s="204"/>
    </row>
    <row r="3" spans="1:8" ht="47.25" customHeight="1" thickBot="1" x14ac:dyDescent="0.3">
      <c r="B3" s="205"/>
      <c r="C3" s="206"/>
      <c r="D3" s="206"/>
      <c r="E3" s="206"/>
      <c r="F3" s="206"/>
      <c r="G3" s="207"/>
    </row>
    <row r="4" spans="1:8" ht="16.5" thickBot="1" x14ac:dyDescent="0.3">
      <c r="A4" s="61"/>
      <c r="B4" s="193" t="s">
        <v>124</v>
      </c>
      <c r="C4" s="194"/>
      <c r="D4" s="195"/>
      <c r="E4" s="196" t="s">
        <v>141</v>
      </c>
      <c r="F4" s="197"/>
      <c r="G4" s="198"/>
    </row>
    <row r="5" spans="1:8" ht="15.75" x14ac:dyDescent="0.25">
      <c r="B5" s="32" t="s">
        <v>2</v>
      </c>
      <c r="C5" s="33" t="s">
        <v>8</v>
      </c>
      <c r="D5" s="34" t="s">
        <v>93</v>
      </c>
      <c r="E5" s="32" t="s">
        <v>54</v>
      </c>
      <c r="F5" s="33" t="s">
        <v>8</v>
      </c>
      <c r="G5" s="34" t="s">
        <v>93</v>
      </c>
      <c r="H5" s="34" t="s">
        <v>18</v>
      </c>
    </row>
    <row r="6" spans="1:8" ht="15.75" x14ac:dyDescent="0.25">
      <c r="B6" s="35">
        <v>1</v>
      </c>
      <c r="C6" s="36" t="s">
        <v>94</v>
      </c>
      <c r="D6" s="37" t="s">
        <v>95</v>
      </c>
      <c r="E6" s="35">
        <v>1</v>
      </c>
      <c r="F6" s="71" t="s">
        <v>125</v>
      </c>
      <c r="G6" s="72" t="s">
        <v>132</v>
      </c>
      <c r="H6" s="33" t="s">
        <v>210</v>
      </c>
    </row>
    <row r="7" spans="1:8" ht="15.75" x14ac:dyDescent="0.25">
      <c r="B7" s="35">
        <v>2</v>
      </c>
      <c r="C7" s="36" t="s">
        <v>96</v>
      </c>
      <c r="D7" s="37" t="s">
        <v>97</v>
      </c>
      <c r="E7" s="35">
        <v>2</v>
      </c>
      <c r="F7" s="36" t="s">
        <v>126</v>
      </c>
      <c r="G7" s="37" t="s">
        <v>133</v>
      </c>
      <c r="H7" s="73"/>
    </row>
    <row r="8" spans="1:8" ht="15.75" x14ac:dyDescent="0.25">
      <c r="B8" s="35">
        <v>3</v>
      </c>
      <c r="C8" s="36" t="s">
        <v>98</v>
      </c>
      <c r="D8" s="37" t="s">
        <v>99</v>
      </c>
      <c r="E8" s="35">
        <v>3</v>
      </c>
      <c r="F8" s="36" t="s">
        <v>127</v>
      </c>
      <c r="G8" s="37" t="s">
        <v>134</v>
      </c>
      <c r="H8" s="73"/>
    </row>
    <row r="9" spans="1:8" ht="15.75" x14ac:dyDescent="0.25">
      <c r="B9" s="35">
        <v>4</v>
      </c>
      <c r="C9" s="36" t="s">
        <v>100</v>
      </c>
      <c r="D9" s="37" t="s">
        <v>101</v>
      </c>
      <c r="E9" s="35">
        <v>4</v>
      </c>
      <c r="F9" s="36" t="s">
        <v>128</v>
      </c>
      <c r="G9" s="37" t="s">
        <v>135</v>
      </c>
      <c r="H9" s="73"/>
    </row>
    <row r="10" spans="1:8" ht="15.75" x14ac:dyDescent="0.25">
      <c r="B10" s="35">
        <v>5</v>
      </c>
      <c r="C10" s="36" t="s">
        <v>102</v>
      </c>
      <c r="D10" s="37" t="s">
        <v>103</v>
      </c>
      <c r="E10" s="35">
        <v>5</v>
      </c>
      <c r="F10" s="36" t="s">
        <v>129</v>
      </c>
      <c r="G10" s="37" t="s">
        <v>137</v>
      </c>
      <c r="H10" s="73"/>
    </row>
    <row r="11" spans="1:8" ht="15.75" x14ac:dyDescent="0.25">
      <c r="B11" s="35">
        <v>6</v>
      </c>
      <c r="C11" s="36" t="s">
        <v>104</v>
      </c>
      <c r="D11" s="37" t="s">
        <v>105</v>
      </c>
      <c r="E11" s="35">
        <v>6</v>
      </c>
      <c r="F11" s="36" t="s">
        <v>130</v>
      </c>
      <c r="G11" s="37" t="s">
        <v>139</v>
      </c>
      <c r="H11" s="73"/>
    </row>
    <row r="12" spans="1:8" ht="15.75" x14ac:dyDescent="0.25">
      <c r="B12" s="35">
        <v>7</v>
      </c>
      <c r="C12" s="36" t="s">
        <v>106</v>
      </c>
      <c r="D12" s="37" t="s">
        <v>107</v>
      </c>
      <c r="E12" s="35">
        <v>7</v>
      </c>
      <c r="F12" s="36" t="s">
        <v>131</v>
      </c>
      <c r="G12" s="37" t="s">
        <v>140</v>
      </c>
      <c r="H12" s="73"/>
    </row>
    <row r="13" spans="1:8" ht="16.5" thickBot="1" x14ac:dyDescent="0.3">
      <c r="B13" s="35">
        <v>8</v>
      </c>
      <c r="C13" s="36" t="s">
        <v>108</v>
      </c>
      <c r="D13" s="37" t="s">
        <v>109</v>
      </c>
      <c r="E13" s="44">
        <v>8</v>
      </c>
      <c r="F13" s="45" t="s">
        <v>138</v>
      </c>
      <c r="G13" s="46" t="s">
        <v>136</v>
      </c>
      <c r="H13" s="73"/>
    </row>
    <row r="14" spans="1:8" ht="16.5" thickBot="1" x14ac:dyDescent="0.3">
      <c r="B14" s="35">
        <v>9</v>
      </c>
      <c r="C14" s="36" t="s">
        <v>110</v>
      </c>
      <c r="D14" s="37" t="s">
        <v>111</v>
      </c>
      <c r="E14" s="62" t="s">
        <v>2</v>
      </c>
      <c r="F14" s="63" t="s">
        <v>8</v>
      </c>
      <c r="G14" s="64" t="s">
        <v>93</v>
      </c>
      <c r="H14" s="73"/>
    </row>
    <row r="15" spans="1:8" ht="15.75" x14ac:dyDescent="0.25">
      <c r="B15" s="35">
        <v>10</v>
      </c>
      <c r="C15" s="36" t="s">
        <v>112</v>
      </c>
      <c r="D15" s="37" t="s">
        <v>113</v>
      </c>
      <c r="E15" s="47" t="s">
        <v>176</v>
      </c>
      <c r="F15" s="48" t="s">
        <v>142</v>
      </c>
      <c r="G15" s="49" t="s">
        <v>146</v>
      </c>
      <c r="H15" s="73"/>
    </row>
    <row r="16" spans="1:8" ht="15.75" x14ac:dyDescent="0.25">
      <c r="B16" s="35">
        <v>11</v>
      </c>
      <c r="C16" s="36" t="s">
        <v>114</v>
      </c>
      <c r="D16" s="37" t="s">
        <v>115</v>
      </c>
      <c r="E16" s="35" t="s">
        <v>177</v>
      </c>
      <c r="F16" s="36" t="s">
        <v>144</v>
      </c>
      <c r="G16" s="37" t="s">
        <v>147</v>
      </c>
      <c r="H16" s="73"/>
    </row>
    <row r="17" spans="2:8" ht="16.5" thickBot="1" x14ac:dyDescent="0.3">
      <c r="B17" s="35">
        <v>12</v>
      </c>
      <c r="C17" s="36" t="s">
        <v>116</v>
      </c>
      <c r="D17" s="37" t="s">
        <v>117</v>
      </c>
      <c r="E17" s="50" t="s">
        <v>178</v>
      </c>
      <c r="F17" s="51" t="s">
        <v>145</v>
      </c>
      <c r="G17" s="52" t="s">
        <v>143</v>
      </c>
      <c r="H17" s="73"/>
    </row>
    <row r="18" spans="2:8" ht="15.75" x14ac:dyDescent="0.25">
      <c r="B18" s="35">
        <v>13</v>
      </c>
      <c r="C18" s="36" t="s">
        <v>118</v>
      </c>
      <c r="D18" s="37" t="s">
        <v>119</v>
      </c>
      <c r="E18" s="43" t="s">
        <v>91</v>
      </c>
      <c r="F18" s="38"/>
      <c r="G18" s="57"/>
      <c r="H18" s="73"/>
    </row>
    <row r="19" spans="2:8" ht="15.75" x14ac:dyDescent="0.25">
      <c r="B19" s="35">
        <v>14</v>
      </c>
      <c r="C19" s="36" t="s">
        <v>120</v>
      </c>
      <c r="D19" s="37" t="s">
        <v>121</v>
      </c>
      <c r="E19" s="42" t="s">
        <v>148</v>
      </c>
      <c r="F19" s="70" t="s">
        <v>158</v>
      </c>
      <c r="G19" s="55"/>
    </row>
    <row r="20" spans="2:8" ht="15.75" x14ac:dyDescent="0.25">
      <c r="B20" s="35">
        <v>15</v>
      </c>
      <c r="C20" s="36" t="s">
        <v>122</v>
      </c>
      <c r="D20" s="65" t="s">
        <v>123</v>
      </c>
      <c r="E20" s="66" t="s">
        <v>2</v>
      </c>
      <c r="F20" s="66" t="s">
        <v>8</v>
      </c>
      <c r="G20" s="55"/>
    </row>
    <row r="21" spans="2:8" ht="15.75" x14ac:dyDescent="0.25">
      <c r="B21" s="35">
        <v>16</v>
      </c>
      <c r="C21" s="36" t="s">
        <v>159</v>
      </c>
      <c r="D21" s="36"/>
      <c r="E21" s="33">
        <v>1</v>
      </c>
      <c r="F21" s="39" t="s">
        <v>149</v>
      </c>
      <c r="G21" s="55"/>
    </row>
    <row r="22" spans="2:8" ht="15.75" x14ac:dyDescent="0.25">
      <c r="B22" s="35">
        <v>17</v>
      </c>
      <c r="C22" s="36" t="s">
        <v>160</v>
      </c>
      <c r="D22" s="36"/>
      <c r="E22" s="33">
        <v>2</v>
      </c>
      <c r="F22" s="39" t="s">
        <v>150</v>
      </c>
      <c r="G22" s="55"/>
    </row>
    <row r="23" spans="2:8" ht="15.75" x14ac:dyDescent="0.25">
      <c r="B23" s="35">
        <v>18</v>
      </c>
      <c r="C23" s="36" t="s">
        <v>161</v>
      </c>
      <c r="D23" s="36"/>
      <c r="E23" s="33">
        <v>3</v>
      </c>
      <c r="F23" s="39" t="s">
        <v>151</v>
      </c>
      <c r="G23" s="55"/>
    </row>
    <row r="24" spans="2:8" ht="15.75" x14ac:dyDescent="0.25">
      <c r="B24" s="35">
        <v>19</v>
      </c>
      <c r="C24" s="36" t="s">
        <v>162</v>
      </c>
      <c r="D24" s="36"/>
      <c r="E24" s="33">
        <v>4</v>
      </c>
      <c r="F24" s="39" t="s">
        <v>152</v>
      </c>
      <c r="G24" s="55"/>
    </row>
    <row r="25" spans="2:8" ht="15.75" x14ac:dyDescent="0.25">
      <c r="B25" s="35">
        <v>20</v>
      </c>
      <c r="C25" s="36" t="s">
        <v>164</v>
      </c>
      <c r="D25" s="36"/>
      <c r="E25" s="33">
        <v>5</v>
      </c>
      <c r="F25" s="39" t="s">
        <v>153</v>
      </c>
      <c r="G25" s="55"/>
    </row>
    <row r="26" spans="2:8" ht="15.75" x14ac:dyDescent="0.25">
      <c r="B26" s="35">
        <v>21</v>
      </c>
      <c r="C26" s="36" t="s">
        <v>165</v>
      </c>
      <c r="D26" s="36"/>
      <c r="E26" s="33">
        <v>6</v>
      </c>
      <c r="F26" s="39" t="s">
        <v>154</v>
      </c>
      <c r="G26" s="55"/>
    </row>
    <row r="27" spans="2:8" ht="15.75" x14ac:dyDescent="0.25">
      <c r="B27" s="35">
        <v>22</v>
      </c>
      <c r="C27" s="36" t="s">
        <v>166</v>
      </c>
      <c r="D27" s="36"/>
      <c r="E27" s="33">
        <v>7</v>
      </c>
      <c r="F27" s="39" t="s">
        <v>155</v>
      </c>
      <c r="G27" s="55"/>
    </row>
    <row r="28" spans="2:8" ht="15.75" x14ac:dyDescent="0.25">
      <c r="B28" s="35">
        <v>23</v>
      </c>
      <c r="C28" s="36" t="s">
        <v>167</v>
      </c>
      <c r="D28" s="36"/>
      <c r="E28" s="33">
        <v>8</v>
      </c>
      <c r="F28" s="39" t="s">
        <v>156</v>
      </c>
      <c r="G28" s="55"/>
    </row>
    <row r="29" spans="2:8" ht="15.75" x14ac:dyDescent="0.25">
      <c r="B29" s="35">
        <v>24</v>
      </c>
      <c r="C29" s="36" t="s">
        <v>168</v>
      </c>
      <c r="D29" s="36"/>
      <c r="E29" s="32" t="s">
        <v>176</v>
      </c>
      <c r="F29" s="39" t="s">
        <v>92</v>
      </c>
      <c r="G29" s="55"/>
    </row>
    <row r="30" spans="2:8" ht="16.5" hidden="1" thickBot="1" x14ac:dyDescent="0.3">
      <c r="B30" s="35"/>
      <c r="C30" s="36"/>
      <c r="D30" s="36"/>
      <c r="E30" s="40" t="s">
        <v>157</v>
      </c>
      <c r="F30" s="41" t="s">
        <v>92</v>
      </c>
      <c r="G30" s="55"/>
    </row>
    <row r="31" spans="2:8" ht="16.5" thickBot="1" x14ac:dyDescent="0.3">
      <c r="B31" s="35">
        <v>25</v>
      </c>
      <c r="C31" s="36" t="s">
        <v>169</v>
      </c>
      <c r="D31" s="36"/>
      <c r="G31" s="55"/>
    </row>
    <row r="32" spans="2:8" ht="16.5" hidden="1" thickBot="1" x14ac:dyDescent="0.3">
      <c r="B32" s="35"/>
      <c r="C32" s="36"/>
      <c r="D32" s="36"/>
      <c r="G32" s="55"/>
    </row>
    <row r="33" spans="2:7" ht="16.5" thickBot="1" x14ac:dyDescent="0.3">
      <c r="B33" s="35">
        <v>26</v>
      </c>
      <c r="C33" s="36" t="s">
        <v>163</v>
      </c>
      <c r="D33" s="36"/>
      <c r="E33" s="208" t="s">
        <v>175</v>
      </c>
      <c r="F33" s="209"/>
      <c r="G33" s="55"/>
    </row>
    <row r="34" spans="2:7" ht="15.75" x14ac:dyDescent="0.25">
      <c r="B34" s="35">
        <v>27</v>
      </c>
      <c r="C34" s="36" t="s">
        <v>170</v>
      </c>
      <c r="D34" s="36"/>
      <c r="G34" s="55"/>
    </row>
    <row r="35" spans="2:7" ht="15.75" x14ac:dyDescent="0.25">
      <c r="B35" s="35">
        <v>28</v>
      </c>
      <c r="C35" s="36" t="s">
        <v>171</v>
      </c>
      <c r="D35" s="36"/>
      <c r="G35" s="55"/>
    </row>
    <row r="36" spans="2:7" ht="15.75" x14ac:dyDescent="0.25">
      <c r="B36" s="35">
        <v>29</v>
      </c>
      <c r="C36" s="36" t="s">
        <v>172</v>
      </c>
      <c r="D36" s="36"/>
      <c r="E36" s="53"/>
      <c r="F36" s="53"/>
      <c r="G36" s="53"/>
    </row>
    <row r="37" spans="2:7" ht="15.75" x14ac:dyDescent="0.25">
      <c r="B37" s="35">
        <v>30</v>
      </c>
      <c r="C37" s="36" t="s">
        <v>173</v>
      </c>
      <c r="D37" s="36"/>
      <c r="E37" s="53"/>
      <c r="F37" s="53"/>
      <c r="G37" s="53"/>
    </row>
    <row r="38" spans="2:7" ht="15.75" x14ac:dyDescent="0.25">
      <c r="B38" s="58">
        <v>31</v>
      </c>
      <c r="C38" s="38" t="s">
        <v>174</v>
      </c>
      <c r="D38" s="38"/>
      <c r="E38" s="53"/>
      <c r="F38" s="53"/>
      <c r="G38" s="53"/>
    </row>
    <row r="39" spans="2:7" ht="44.25" customHeight="1" thickBot="1" x14ac:dyDescent="0.3">
      <c r="B39" s="59"/>
      <c r="C39" s="60"/>
      <c r="D39" s="60"/>
      <c r="E39" s="53"/>
      <c r="F39" s="53"/>
      <c r="G39" s="53"/>
    </row>
    <row r="40" spans="2:7" x14ac:dyDescent="0.25">
      <c r="B40" s="68"/>
      <c r="C40" s="68"/>
      <c r="D40" s="68"/>
    </row>
    <row r="41" spans="2:7" ht="3" customHeight="1" x14ac:dyDescent="0.25">
      <c r="B41" s="69"/>
      <c r="C41" s="69"/>
      <c r="D41" s="69"/>
    </row>
  </sheetData>
  <mergeCells count="4">
    <mergeCell ref="B4:D4"/>
    <mergeCell ref="E4:G4"/>
    <mergeCell ref="B1:G3"/>
    <mergeCell ref="E33:F33"/>
  </mergeCells>
  <pageMargins left="0.7" right="0.7" top="0.75" bottom="0.75" header="0.3" footer="0.3"/>
  <pageSetup scale="86" orientation="landscape" verticalDpi="0" r:id="rId1"/>
  <drawing r:id="rId2"/>
  <tableParts count="3"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AFF2D-54D2-4DD6-A7F4-A0DC88D6F8F3}">
  <dimension ref="A1:H28"/>
  <sheetViews>
    <sheetView workbookViewId="0">
      <selection activeCell="H2" sqref="H2"/>
    </sheetView>
  </sheetViews>
  <sheetFormatPr baseColWidth="10" defaultRowHeight="15" x14ac:dyDescent="0.25"/>
  <cols>
    <col min="1" max="1" width="29.7109375" customWidth="1"/>
    <col min="2" max="2" width="12.85546875" customWidth="1"/>
    <col min="3" max="3" width="20.28515625" customWidth="1"/>
    <col min="4" max="4" width="13.85546875" customWidth="1"/>
    <col min="5" max="5" width="14.7109375" customWidth="1"/>
    <col min="6" max="6" width="19.85546875" customWidth="1"/>
  </cols>
  <sheetData>
    <row r="1" spans="1:8" ht="31.5" x14ac:dyDescent="0.25">
      <c r="A1" s="87" t="s">
        <v>1</v>
      </c>
      <c r="B1" s="87" t="s">
        <v>6</v>
      </c>
      <c r="C1" s="87" t="s">
        <v>7</v>
      </c>
      <c r="D1" s="87" t="s">
        <v>8</v>
      </c>
      <c r="E1" s="87" t="s">
        <v>13</v>
      </c>
      <c r="F1" s="87" t="s">
        <v>5</v>
      </c>
      <c r="G1" s="166" t="s">
        <v>4</v>
      </c>
      <c r="H1" s="166" t="s">
        <v>427</v>
      </c>
    </row>
    <row r="2" spans="1:8" ht="31.5" x14ac:dyDescent="0.25">
      <c r="A2" s="67" t="s">
        <v>220</v>
      </c>
      <c r="B2" s="24" t="s">
        <v>221</v>
      </c>
      <c r="C2" s="88" t="s">
        <v>222</v>
      </c>
      <c r="D2" s="24" t="s">
        <v>20</v>
      </c>
      <c r="E2" s="24" t="s">
        <v>53</v>
      </c>
      <c r="F2" s="24">
        <f>32-5</f>
        <v>27</v>
      </c>
      <c r="G2" s="24" t="s">
        <v>425</v>
      </c>
    </row>
    <row r="3" spans="1:8" ht="31.5" x14ac:dyDescent="0.25">
      <c r="A3" s="67" t="s">
        <v>223</v>
      </c>
      <c r="B3" s="24" t="s">
        <v>221</v>
      </c>
      <c r="C3" s="24" t="s">
        <v>224</v>
      </c>
      <c r="D3" s="24" t="s">
        <v>20</v>
      </c>
      <c r="E3" s="24" t="s">
        <v>53</v>
      </c>
      <c r="F3" s="24">
        <v>1</v>
      </c>
      <c r="G3" s="24" t="s">
        <v>424</v>
      </c>
    </row>
    <row r="4" spans="1:8" ht="31.5" x14ac:dyDescent="0.25">
      <c r="A4" s="67" t="s">
        <v>226</v>
      </c>
      <c r="B4" s="24" t="s">
        <v>225</v>
      </c>
      <c r="C4" s="24" t="s">
        <v>20</v>
      </c>
      <c r="D4" s="24" t="s">
        <v>20</v>
      </c>
      <c r="E4" s="24" t="s">
        <v>53</v>
      </c>
      <c r="F4" s="24">
        <v>1</v>
      </c>
      <c r="G4" s="24" t="s">
        <v>424</v>
      </c>
    </row>
    <row r="5" spans="1:8" ht="15.75" x14ac:dyDescent="0.25">
      <c r="A5" s="67" t="s">
        <v>227</v>
      </c>
      <c r="B5" s="24" t="s">
        <v>20</v>
      </c>
      <c r="C5" s="24" t="s">
        <v>20</v>
      </c>
      <c r="D5" s="24" t="s">
        <v>20</v>
      </c>
      <c r="E5" s="24" t="s">
        <v>53</v>
      </c>
      <c r="F5" s="24">
        <v>2</v>
      </c>
      <c r="G5" s="53"/>
    </row>
    <row r="6" spans="1:8" ht="15.75" x14ac:dyDescent="0.25">
      <c r="A6" s="67" t="s">
        <v>228</v>
      </c>
      <c r="B6" s="24" t="s">
        <v>20</v>
      </c>
      <c r="C6" s="24" t="s">
        <v>20</v>
      </c>
      <c r="D6" s="24" t="s">
        <v>20</v>
      </c>
      <c r="E6" s="24" t="s">
        <v>53</v>
      </c>
      <c r="F6" s="24">
        <v>2</v>
      </c>
      <c r="G6" s="53"/>
    </row>
    <row r="7" spans="1:8" ht="78.75" x14ac:dyDescent="0.25">
      <c r="A7" s="67" t="s">
        <v>231</v>
      </c>
      <c r="B7" s="67" t="s">
        <v>229</v>
      </c>
      <c r="C7" s="67" t="s">
        <v>230</v>
      </c>
      <c r="D7" s="67" t="s">
        <v>20</v>
      </c>
      <c r="E7" s="67" t="s">
        <v>53</v>
      </c>
      <c r="F7" s="10">
        <v>2</v>
      </c>
      <c r="G7" s="53"/>
    </row>
    <row r="8" spans="1:8" ht="47.25" x14ac:dyDescent="0.25">
      <c r="A8" s="67" t="s">
        <v>233</v>
      </c>
      <c r="B8" s="67" t="s">
        <v>221</v>
      </c>
      <c r="C8" s="67" t="s">
        <v>232</v>
      </c>
      <c r="D8" s="67" t="s">
        <v>20</v>
      </c>
      <c r="E8" s="67" t="s">
        <v>53</v>
      </c>
      <c r="F8" s="10">
        <v>1</v>
      </c>
      <c r="G8" s="53"/>
    </row>
    <row r="9" spans="1:8" ht="15.75" x14ac:dyDescent="0.25">
      <c r="A9" s="67" t="s">
        <v>237</v>
      </c>
      <c r="B9" s="67" t="s">
        <v>221</v>
      </c>
      <c r="C9" s="67" t="s">
        <v>238</v>
      </c>
      <c r="D9" s="67" t="s">
        <v>20</v>
      </c>
      <c r="E9" s="67" t="s">
        <v>53</v>
      </c>
      <c r="F9" s="10">
        <v>3</v>
      </c>
      <c r="G9" s="53"/>
    </row>
    <row r="10" spans="1:8" ht="31.5" x14ac:dyDescent="0.25">
      <c r="A10" s="67" t="s">
        <v>239</v>
      </c>
      <c r="B10" s="67" t="s">
        <v>20</v>
      </c>
      <c r="C10" s="67" t="s">
        <v>20</v>
      </c>
      <c r="D10" s="67" t="s">
        <v>20</v>
      </c>
      <c r="E10" s="67" t="s">
        <v>53</v>
      </c>
      <c r="F10" s="10">
        <v>4</v>
      </c>
      <c r="G10" s="53"/>
    </row>
    <row r="11" spans="1:8" ht="31.5" x14ac:dyDescent="0.25">
      <c r="A11" s="67" t="s">
        <v>240</v>
      </c>
      <c r="B11" s="67" t="s">
        <v>20</v>
      </c>
      <c r="C11" s="67" t="s">
        <v>20</v>
      </c>
      <c r="D11" s="67" t="s">
        <v>20</v>
      </c>
      <c r="E11" s="67" t="s">
        <v>53</v>
      </c>
      <c r="F11" s="10">
        <v>1</v>
      </c>
      <c r="G11" s="53"/>
    </row>
    <row r="12" spans="1:8" ht="31.5" x14ac:dyDescent="0.25">
      <c r="A12" s="67" t="s">
        <v>241</v>
      </c>
      <c r="B12" s="67" t="s">
        <v>20</v>
      </c>
      <c r="C12" s="67" t="s">
        <v>20</v>
      </c>
      <c r="D12" s="67" t="s">
        <v>20</v>
      </c>
      <c r="E12" s="67" t="s">
        <v>53</v>
      </c>
      <c r="F12" s="10">
        <v>4</v>
      </c>
      <c r="G12" s="53"/>
    </row>
    <row r="13" spans="1:8" ht="31.5" x14ac:dyDescent="0.25">
      <c r="A13" s="67" t="s">
        <v>347</v>
      </c>
      <c r="B13" s="67" t="s">
        <v>221</v>
      </c>
      <c r="C13" s="67" t="s">
        <v>20</v>
      </c>
      <c r="D13" s="67" t="s">
        <v>20</v>
      </c>
      <c r="E13" s="67" t="s">
        <v>53</v>
      </c>
      <c r="F13" s="10">
        <v>1</v>
      </c>
      <c r="G13" s="67" t="s">
        <v>423</v>
      </c>
    </row>
    <row r="14" spans="1:8" ht="30" customHeight="1" x14ac:dyDescent="0.25">
      <c r="A14" s="67" t="s">
        <v>426</v>
      </c>
      <c r="B14" s="67"/>
      <c r="C14" s="67"/>
      <c r="D14" s="67"/>
      <c r="E14" s="67"/>
      <c r="F14" s="67">
        <v>1</v>
      </c>
      <c r="G14" s="67" t="s">
        <v>424</v>
      </c>
    </row>
    <row r="15" spans="1:8" ht="31.5" x14ac:dyDescent="0.25">
      <c r="A15" s="67" t="s">
        <v>283</v>
      </c>
      <c r="B15" s="67"/>
      <c r="C15" s="67"/>
      <c r="D15" s="67"/>
      <c r="E15" s="67"/>
      <c r="F15" s="67">
        <v>1</v>
      </c>
      <c r="G15" s="67" t="s">
        <v>424</v>
      </c>
    </row>
    <row r="16" spans="1:8" ht="19.5" customHeight="1" x14ac:dyDescent="0.25">
      <c r="A16" s="67"/>
      <c r="B16" s="67"/>
      <c r="C16" s="67"/>
      <c r="D16" s="67"/>
      <c r="E16" s="67"/>
      <c r="F16" s="67"/>
      <c r="G16" s="67"/>
    </row>
    <row r="17" spans="1:7" ht="30" customHeight="1" x14ac:dyDescent="0.25">
      <c r="A17" s="67"/>
      <c r="B17" s="67"/>
      <c r="C17" s="67"/>
      <c r="D17" s="67"/>
      <c r="E17" s="67"/>
      <c r="F17" s="67"/>
      <c r="G17" s="67"/>
    </row>
    <row r="18" spans="1:7" ht="30" customHeight="1" x14ac:dyDescent="0.25">
      <c r="A18" s="67"/>
      <c r="B18" s="67"/>
      <c r="C18" s="67"/>
      <c r="D18" s="67"/>
      <c r="E18" s="67"/>
      <c r="F18" s="67"/>
      <c r="G18" s="67"/>
    </row>
    <row r="19" spans="1:7" ht="22.5" customHeight="1" x14ac:dyDescent="0.25">
      <c r="A19" s="67"/>
      <c r="B19" s="67"/>
      <c r="C19" s="67"/>
      <c r="D19" s="67"/>
      <c r="E19" s="67"/>
      <c r="F19" s="67"/>
      <c r="G19" s="67"/>
    </row>
    <row r="20" spans="1:7" ht="15.75" x14ac:dyDescent="0.25">
      <c r="A20" s="67"/>
      <c r="B20" s="67"/>
      <c r="C20" s="67"/>
      <c r="D20" s="67"/>
      <c r="E20" s="67"/>
      <c r="F20" s="67"/>
      <c r="G20" s="67"/>
    </row>
    <row r="27" spans="1:7" x14ac:dyDescent="0.25">
      <c r="F27" t="s">
        <v>348</v>
      </c>
    </row>
    <row r="28" spans="1:7" x14ac:dyDescent="0.25">
      <c r="F28" t="s">
        <v>348</v>
      </c>
    </row>
  </sheetData>
  <pageMargins left="0.7" right="0.7" top="0.75" bottom="0.7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645C4-9201-40CF-9694-7BA0E90FBE9E}">
  <dimension ref="A1:E18"/>
  <sheetViews>
    <sheetView workbookViewId="0">
      <selection activeCell="E21" sqref="E21"/>
    </sheetView>
  </sheetViews>
  <sheetFormatPr baseColWidth="10" defaultRowHeight="15" x14ac:dyDescent="0.25"/>
  <cols>
    <col min="1" max="2" width="18.7109375" customWidth="1"/>
    <col min="4" max="4" width="24.42578125" customWidth="1"/>
    <col min="5" max="5" width="21.5703125" customWidth="1"/>
  </cols>
  <sheetData>
    <row r="1" spans="1:5" ht="15.75" thickBot="1" x14ac:dyDescent="0.3">
      <c r="A1" s="210" t="s">
        <v>278</v>
      </c>
      <c r="B1" s="211"/>
      <c r="C1" s="211"/>
      <c r="D1" s="211"/>
      <c r="E1" s="212"/>
    </row>
    <row r="2" spans="1:5" x14ac:dyDescent="0.25">
      <c r="A2" s="167" t="s">
        <v>260</v>
      </c>
      <c r="B2" s="168" t="s">
        <v>6</v>
      </c>
      <c r="C2" s="168" t="s">
        <v>7</v>
      </c>
      <c r="D2" s="168" t="s">
        <v>8</v>
      </c>
      <c r="E2" s="169" t="s">
        <v>264</v>
      </c>
    </row>
    <row r="3" spans="1:5" x14ac:dyDescent="0.25">
      <c r="A3" s="53" t="s">
        <v>261</v>
      </c>
      <c r="B3" s="53" t="s">
        <v>266</v>
      </c>
      <c r="C3" s="53" t="s">
        <v>262</v>
      </c>
      <c r="D3" s="53" t="s">
        <v>263</v>
      </c>
      <c r="E3" s="53" t="s">
        <v>265</v>
      </c>
    </row>
    <row r="4" spans="1:5" x14ac:dyDescent="0.25">
      <c r="A4" s="53" t="s">
        <v>261</v>
      </c>
      <c r="B4" s="53" t="s">
        <v>266</v>
      </c>
      <c r="C4" s="53" t="s">
        <v>267</v>
      </c>
      <c r="D4" s="53" t="s">
        <v>268</v>
      </c>
      <c r="E4" s="53" t="s">
        <v>269</v>
      </c>
    </row>
    <row r="5" spans="1:5" x14ac:dyDescent="0.25">
      <c r="A5" s="53" t="s">
        <v>261</v>
      </c>
      <c r="B5" s="53" t="s">
        <v>266</v>
      </c>
      <c r="C5" s="53" t="s">
        <v>270</v>
      </c>
      <c r="D5" s="53" t="s">
        <v>271</v>
      </c>
      <c r="E5" s="53" t="s">
        <v>272</v>
      </c>
    </row>
    <row r="6" spans="1:5" x14ac:dyDescent="0.25">
      <c r="A6" s="53" t="s">
        <v>261</v>
      </c>
      <c r="B6" s="53" t="s">
        <v>266</v>
      </c>
      <c r="C6" s="53" t="s">
        <v>270</v>
      </c>
      <c r="D6" s="53" t="s">
        <v>273</v>
      </c>
      <c r="E6" s="53" t="s">
        <v>272</v>
      </c>
    </row>
    <row r="7" spans="1:5" x14ac:dyDescent="0.25">
      <c r="A7" s="53" t="s">
        <v>261</v>
      </c>
      <c r="B7" s="53" t="s">
        <v>266</v>
      </c>
      <c r="C7" s="53" t="s">
        <v>270</v>
      </c>
      <c r="D7" s="53" t="s">
        <v>274</v>
      </c>
      <c r="E7" s="53" t="s">
        <v>272</v>
      </c>
    </row>
    <row r="8" spans="1:5" x14ac:dyDescent="0.25">
      <c r="A8" s="53" t="s">
        <v>261</v>
      </c>
      <c r="B8" s="53" t="s">
        <v>266</v>
      </c>
      <c r="C8" s="53" t="s">
        <v>270</v>
      </c>
      <c r="D8" s="53" t="s">
        <v>275</v>
      </c>
      <c r="E8" s="53" t="s">
        <v>276</v>
      </c>
    </row>
    <row r="9" spans="1:5" x14ac:dyDescent="0.25">
      <c r="A9" s="53" t="s">
        <v>261</v>
      </c>
      <c r="B9" s="53" t="s">
        <v>266</v>
      </c>
      <c r="C9" s="53" t="s">
        <v>262</v>
      </c>
      <c r="D9" s="53" t="s">
        <v>277</v>
      </c>
      <c r="E9" s="53" t="s">
        <v>276</v>
      </c>
    </row>
    <row r="10" spans="1:5" x14ac:dyDescent="0.25">
      <c r="A10" s="53" t="s">
        <v>261</v>
      </c>
      <c r="B10" s="53" t="s">
        <v>266</v>
      </c>
      <c r="C10" s="53" t="s">
        <v>428</v>
      </c>
      <c r="D10" s="53" t="s">
        <v>429</v>
      </c>
      <c r="E10" s="53" t="s">
        <v>430</v>
      </c>
    </row>
    <row r="11" spans="1:5" x14ac:dyDescent="0.25">
      <c r="A11" s="53"/>
      <c r="B11" s="53"/>
      <c r="C11" s="53"/>
      <c r="D11" s="53"/>
      <c r="E11" s="53"/>
    </row>
    <row r="12" spans="1:5" x14ac:dyDescent="0.25">
      <c r="A12" s="53"/>
      <c r="B12" s="53"/>
      <c r="C12" s="53"/>
      <c r="D12" s="53"/>
      <c r="E12" s="53"/>
    </row>
    <row r="13" spans="1:5" x14ac:dyDescent="0.25">
      <c r="A13" s="53"/>
      <c r="B13" s="53"/>
      <c r="C13" s="53"/>
      <c r="D13" s="53"/>
      <c r="E13" s="53"/>
    </row>
    <row r="14" spans="1:5" x14ac:dyDescent="0.25">
      <c r="A14" s="53"/>
      <c r="B14" s="53"/>
      <c r="C14" s="53"/>
      <c r="D14" s="53"/>
      <c r="E14" s="53"/>
    </row>
    <row r="15" spans="1:5" x14ac:dyDescent="0.25">
      <c r="A15" s="53"/>
      <c r="B15" s="53"/>
      <c r="C15" s="53"/>
      <c r="D15" s="53"/>
      <c r="E15" s="53"/>
    </row>
    <row r="16" spans="1:5" x14ac:dyDescent="0.25">
      <c r="A16" s="53"/>
      <c r="B16" s="53"/>
      <c r="C16" s="53"/>
      <c r="D16" s="53"/>
      <c r="E16" s="53"/>
    </row>
    <row r="17" spans="1:5" x14ac:dyDescent="0.25">
      <c r="A17" s="53"/>
      <c r="B17" s="53"/>
      <c r="C17" s="53"/>
      <c r="D17" s="53"/>
      <c r="E17" s="53"/>
    </row>
    <row r="18" spans="1:5" x14ac:dyDescent="0.25">
      <c r="A18" s="53"/>
      <c r="B18" s="53"/>
      <c r="C18" s="53"/>
      <c r="D18" s="53"/>
      <c r="E18" s="53"/>
    </row>
  </sheetData>
  <mergeCells count="1">
    <mergeCell ref="A1:E1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8</vt:i4>
      </vt:variant>
    </vt:vector>
  </HeadingPairs>
  <TitlesOfParts>
    <vt:vector size="17" baseType="lpstr">
      <vt:lpstr>CONSUMIBLES</vt:lpstr>
      <vt:lpstr>ENTRADAS Y SALIDAS CONSUMIBLES</vt:lpstr>
      <vt:lpstr>JAULA (ALMACEN 1)</vt:lpstr>
      <vt:lpstr>ENTRADAS Y SALIDAS JAULA</vt:lpstr>
      <vt:lpstr>Hoja1</vt:lpstr>
      <vt:lpstr> (ALMACEN 2)</vt:lpstr>
      <vt:lpstr>Inventario de PDA</vt:lpstr>
      <vt:lpstr>INV. CAMARA</vt:lpstr>
      <vt:lpstr>PUNTO DE V DAÑADOS</vt:lpstr>
      <vt:lpstr>' (ALMACEN 2)'!Área_de_impresión</vt:lpstr>
      <vt:lpstr>CONSUMIBLES!Área_de_impresión</vt:lpstr>
      <vt:lpstr>'ENTRADAS Y SALIDAS CONSUMIBLES'!Área_de_impresión</vt:lpstr>
      <vt:lpstr>'ENTRADAS Y SALIDAS JAULA'!Área_de_impresión</vt:lpstr>
      <vt:lpstr>'Inventario de PDA'!Área_de_impresión</vt:lpstr>
      <vt:lpstr>'JAULA (ALMACEN 1)'!Área_de_impresión</vt:lpstr>
      <vt:lpstr>' (ALMACEN 2)'!Títulos_a_imprimir</vt:lpstr>
      <vt:lpstr>'JAULA (ALMACEN 1)'!Títulos_a_imprimir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Saber Programas</dc:creator>
  <cp:lastModifiedBy>Elianet Canizales</cp:lastModifiedBy>
  <cp:lastPrinted>2025-03-19T18:10:50Z</cp:lastPrinted>
  <dcterms:created xsi:type="dcterms:W3CDTF">2017-08-25T08:29:10Z</dcterms:created>
  <dcterms:modified xsi:type="dcterms:W3CDTF">2025-03-19T18:57:33Z</dcterms:modified>
</cp:coreProperties>
</file>